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Евгений\YandexDisk\Центр\КОНФЕРЕНЦИИ\ИЭ УРО РАН20 - DTI26\"/>
    </mc:Choice>
  </mc:AlternateContent>
  <xr:revisionPtr revIDLastSave="0" documentId="8_{6068ECA2-E5C6-46D6-9520-64DE7B71F149}" xr6:coauthVersionLast="45" xr6:coauthVersionMax="45" xr10:uidLastSave="{00000000-0000-0000-0000-000000000000}"/>
  <workbookProtection workbookAlgorithmName="SHA-512" workbookHashValue="xKbmkbIjKlmzRMbCpEMDbZhgi3Vi5CLMGUYmExiN/ft95TcTg5/Pkpi/pV97kCzIDAkQFt16/FXKkax6O2Xasg==" workbookSaltValue="wsjOmsVyfVWoSM5OE7ihvA==" workbookSpinCount="100000" lockStructure="1"/>
  <bookViews>
    <workbookView xWindow="-108" yWindow="-108" windowWidth="23256" windowHeight="12576" xr2:uid="{00000000-000D-0000-FFFF-FFFF00000000}"/>
  </bookViews>
  <sheets>
    <sheet name="Submission_Form" sheetId="1" r:id="rId1"/>
    <sheet name="Lists" sheetId="2" state="hidden" r:id="rId2"/>
    <sheet name="Author_Records" sheetId="3" state="hidden" r:id="rId3"/>
  </sheets>
  <definedNames>
    <definedName name="_xlnm._FilterDatabase" localSheetId="2" hidden="1">Author_Records!$A$2:$V$12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2" i="3" l="1"/>
  <c r="K12" i="3" s="1"/>
  <c r="A11" i="3"/>
  <c r="U11" i="3" s="1"/>
  <c r="A10" i="3"/>
  <c r="S10" i="3" s="1"/>
  <c r="A9" i="3"/>
  <c r="K9" i="3" s="1"/>
  <c r="A8" i="3"/>
  <c r="K8" i="3" s="1"/>
  <c r="A7" i="3"/>
  <c r="S7" i="3" s="1"/>
  <c r="A6" i="3"/>
  <c r="K6" i="3" s="1"/>
  <c r="A5" i="3"/>
  <c r="U5" i="3" s="1"/>
  <c r="A4" i="3"/>
  <c r="S4" i="3" s="1"/>
  <c r="A3" i="3"/>
  <c r="S9" i="3" l="1"/>
  <c r="G7" i="3"/>
  <c r="I7" i="3"/>
  <c r="U7" i="3"/>
  <c r="S5" i="3"/>
  <c r="K10" i="3"/>
  <c r="G9" i="3"/>
  <c r="U10" i="3"/>
  <c r="K11" i="3"/>
  <c r="E5" i="3"/>
  <c r="Q5" i="3"/>
  <c r="C10" i="3"/>
  <c r="Q11" i="3"/>
  <c r="O10" i="3"/>
  <c r="C4" i="3"/>
  <c r="E4" i="3"/>
  <c r="K7" i="3"/>
  <c r="E8" i="3"/>
  <c r="Q10" i="3"/>
  <c r="I4" i="3"/>
  <c r="O7" i="3"/>
  <c r="K4" i="3"/>
  <c r="G5" i="3"/>
  <c r="C7" i="3"/>
  <c r="Q7" i="3"/>
  <c r="Q8" i="3"/>
  <c r="E10" i="3"/>
  <c r="Q4" i="3"/>
  <c r="U4" i="3"/>
  <c r="O4" i="3"/>
  <c r="K5" i="3"/>
  <c r="E7" i="3"/>
  <c r="I10" i="3"/>
  <c r="E11" i="3"/>
  <c r="T3" i="3"/>
  <c r="N3" i="3"/>
  <c r="H3" i="3"/>
  <c r="B3" i="3"/>
  <c r="R3" i="3"/>
  <c r="L3" i="3"/>
  <c r="F3" i="3"/>
  <c r="V3" i="3"/>
  <c r="P3" i="3"/>
  <c r="J3" i="3"/>
  <c r="D3" i="3"/>
  <c r="M3" i="3"/>
  <c r="C3" i="3"/>
  <c r="O3" i="3"/>
  <c r="I6" i="3"/>
  <c r="U6" i="3"/>
  <c r="R8" i="3"/>
  <c r="L8" i="3"/>
  <c r="F8" i="3"/>
  <c r="V8" i="3"/>
  <c r="P8" i="3"/>
  <c r="J8" i="3"/>
  <c r="D8" i="3"/>
  <c r="T8" i="3"/>
  <c r="N8" i="3"/>
  <c r="H8" i="3"/>
  <c r="B8" i="3"/>
  <c r="M8" i="3"/>
  <c r="C9" i="3"/>
  <c r="O9" i="3"/>
  <c r="G11" i="3"/>
  <c r="S11" i="3"/>
  <c r="I12" i="3"/>
  <c r="U12" i="3"/>
  <c r="E3" i="3"/>
  <c r="Q3" i="3"/>
  <c r="G4" i="3"/>
  <c r="I5" i="3"/>
  <c r="V7" i="3"/>
  <c r="P7" i="3"/>
  <c r="J7" i="3"/>
  <c r="D7" i="3"/>
  <c r="T7" i="3"/>
  <c r="N7" i="3"/>
  <c r="H7" i="3"/>
  <c r="B7" i="3"/>
  <c r="R7" i="3"/>
  <c r="L7" i="3"/>
  <c r="F7" i="3"/>
  <c r="M7" i="3"/>
  <c r="C8" i="3"/>
  <c r="O8" i="3"/>
  <c r="E9" i="3"/>
  <c r="Q9" i="3"/>
  <c r="G10" i="3"/>
  <c r="I11" i="3"/>
  <c r="S3" i="3"/>
  <c r="T12" i="3"/>
  <c r="N12" i="3"/>
  <c r="H12" i="3"/>
  <c r="B12" i="3"/>
  <c r="R12" i="3"/>
  <c r="L12" i="3"/>
  <c r="F12" i="3"/>
  <c r="V12" i="3"/>
  <c r="P12" i="3"/>
  <c r="J12" i="3"/>
  <c r="D12" i="3"/>
  <c r="M12" i="3"/>
  <c r="R11" i="3"/>
  <c r="L11" i="3"/>
  <c r="F11" i="3"/>
  <c r="V11" i="3"/>
  <c r="P11" i="3"/>
  <c r="J11" i="3"/>
  <c r="D11" i="3"/>
  <c r="T11" i="3"/>
  <c r="N11" i="3"/>
  <c r="H11" i="3"/>
  <c r="B11" i="3"/>
  <c r="C12" i="3"/>
  <c r="G3" i="3"/>
  <c r="T6" i="3"/>
  <c r="N6" i="3"/>
  <c r="H6" i="3"/>
  <c r="B6" i="3"/>
  <c r="R6" i="3"/>
  <c r="L6" i="3"/>
  <c r="F6" i="3"/>
  <c r="V6" i="3"/>
  <c r="P6" i="3"/>
  <c r="J6" i="3"/>
  <c r="D6" i="3"/>
  <c r="M6" i="3"/>
  <c r="I3" i="3"/>
  <c r="U3" i="3"/>
  <c r="R5" i="3"/>
  <c r="L5" i="3"/>
  <c r="F5" i="3"/>
  <c r="V5" i="3"/>
  <c r="P5" i="3"/>
  <c r="J5" i="3"/>
  <c r="D5" i="3"/>
  <c r="T5" i="3"/>
  <c r="N5" i="3"/>
  <c r="H5" i="3"/>
  <c r="B5" i="3"/>
  <c r="M5" i="3"/>
  <c r="C6" i="3"/>
  <c r="O6" i="3"/>
  <c r="G8" i="3"/>
  <c r="S8" i="3"/>
  <c r="I9" i="3"/>
  <c r="U9" i="3"/>
  <c r="M11" i="3"/>
  <c r="O12" i="3"/>
  <c r="K3" i="3"/>
  <c r="V4" i="3"/>
  <c r="P4" i="3"/>
  <c r="J4" i="3"/>
  <c r="D4" i="3"/>
  <c r="T4" i="3"/>
  <c r="N4" i="3"/>
  <c r="H4" i="3"/>
  <c r="B4" i="3"/>
  <c r="R4" i="3"/>
  <c r="L4" i="3"/>
  <c r="F4" i="3"/>
  <c r="M4" i="3"/>
  <c r="C5" i="3"/>
  <c r="O5" i="3"/>
  <c r="E6" i="3"/>
  <c r="Q6" i="3"/>
  <c r="I8" i="3"/>
  <c r="U8" i="3"/>
  <c r="V10" i="3"/>
  <c r="P10" i="3"/>
  <c r="J10" i="3"/>
  <c r="D10" i="3"/>
  <c r="T10" i="3"/>
  <c r="N10" i="3"/>
  <c r="H10" i="3"/>
  <c r="B10" i="3"/>
  <c r="R10" i="3"/>
  <c r="L10" i="3"/>
  <c r="F10" i="3"/>
  <c r="M10" i="3"/>
  <c r="C11" i="3"/>
  <c r="O11" i="3"/>
  <c r="E12" i="3"/>
  <c r="Q12" i="3"/>
  <c r="G6" i="3"/>
  <c r="S6" i="3"/>
  <c r="T9" i="3"/>
  <c r="N9" i="3"/>
  <c r="H9" i="3"/>
  <c r="B9" i="3"/>
  <c r="R9" i="3"/>
  <c r="L9" i="3"/>
  <c r="F9" i="3"/>
  <c r="V9" i="3"/>
  <c r="P9" i="3"/>
  <c r="J9" i="3"/>
  <c r="D9" i="3"/>
  <c r="M9" i="3"/>
  <c r="G12" i="3"/>
  <c r="S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B4" authorId="0" shapeId="0" xr:uid="{00000000-0006-0000-0000-000001000000}">
      <text>
        <r>
          <rPr>
            <sz val="11"/>
            <color theme="1"/>
            <rFont val="Calibri"/>
            <family val="2"/>
            <scheme val="minor"/>
          </rPr>
          <t>Paste an active cloud-storage link for the video presentation. Ensure editor access or provide access instructions.</t>
        </r>
      </text>
    </comment>
    <comment ref="B9" authorId="0" shapeId="0" xr:uid="{00000000-0006-0000-0000-000002000000}">
      <text>
        <r>
          <rPr>
            <sz val="11"/>
            <color theme="1"/>
            <rFont val="Calibri"/>
            <family val="2"/>
            <scheme val="minor"/>
          </rPr>
          <t>Paste an active cloud-storage link for the poster presentation file (.pptx or .pdf).</t>
        </r>
      </text>
    </comment>
  </commentList>
</comments>
</file>

<file path=xl/sharedStrings.xml><?xml version="1.0" encoding="utf-8"?>
<sst xmlns="http://schemas.openxmlformats.org/spreadsheetml/2006/main" count="90" uniqueCount="82">
  <si>
    <t>Author, Co-author and Media Materials Form</t>
  </si>
  <si>
    <t>Media Materials and Cloud Links  |  Медиа-материалы и облачные ссылки</t>
  </si>
  <si>
    <t>1. Video Presentation Cloud Link</t>
  </si>
  <si>
    <t>1. Ссылка на облачное хранилище видеопрезентации</t>
  </si>
  <si>
    <t>2. Poster Presentation Cloud Link</t>
  </si>
  <si>
    <t>2. Ссылка на облачное хранилище постерной презентации</t>
  </si>
  <si>
    <t>Authors / Co-authors  |  Авторы / соавторы</t>
  </si>
  <si>
    <t>First Name
Имя</t>
  </si>
  <si>
    <t>Middle Name
Отчество</t>
  </si>
  <si>
    <t>Last Name
Фамилия</t>
  </si>
  <si>
    <t>Country
Страна</t>
  </si>
  <si>
    <t>City
Город</t>
  </si>
  <si>
    <t>Organisation (Affiliation)
Организация</t>
  </si>
  <si>
    <t>Department / Unit
Подразделение</t>
  </si>
  <si>
    <t>Job Title / Position
Должность</t>
  </si>
  <si>
    <t>E-mail
Электронная почта</t>
  </si>
  <si>
    <t>Phone Number
Телефон</t>
  </si>
  <si>
    <t>Consent Summary  |  Перечень согласий</t>
  </si>
  <si>
    <t>Item
Пункт</t>
  </si>
  <si>
    <t>Description
Описание</t>
  </si>
  <si>
    <t>Response
Ответ</t>
  </si>
  <si>
    <t>Consent 1</t>
  </si>
  <si>
    <t>Personal data processing for editorial, organisational, and publishing purposes
Обработка персональных данных в редакционных, организационных и издательских целях</t>
  </si>
  <si>
    <t>Consent 2</t>
  </si>
  <si>
    <t>Publication and dissemination of personal data on the Internet
Публикация и распространение персональных данных в сети Интернет</t>
  </si>
  <si>
    <t>Consent 3</t>
  </si>
  <si>
    <t>Collection, storage, publication, and dissemination of presentation, video and audio materials
Сбор, хранение, публикация и распространение презентационных, видео- и аудиоматериалов</t>
  </si>
  <si>
    <t>Consent 4</t>
  </si>
  <si>
    <t>Confirmation of rights, permissions, and lawful sharing of submitted files and cloud links
Подтверждение прав, разрешений и правомерности предоставления файлов и ссылок</t>
  </si>
  <si>
    <t>Detailed Informed Consent Text  |  Подробный текст информированного согласия</t>
  </si>
  <si>
    <t>1. Consent to collection and processing of personal data / Согласие на сбор и обработку персональных данных</t>
  </si>
  <si>
    <t>The author/co-author consents to the collection, recording, systematisation, accumulation, storage, updating, use, transfer, depersonalisation where applicable, archival retention, and other processing of the personal data provided in this form and in the submission package for submission administration, editorial correspondence, peer review, conference organisation, publication preparation, metadata management, and scholarly dissemination.
Автор/соавтор выражает согласие на сбор, запись, систематизацию, накопление, хранение, уточнение, использование, передачу, обезличивание при необходимости, архивное хранение и иную обработку персональных данных, указанных в настоящей форме и в составе подачи.</t>
  </si>
  <si>
    <t>2. Consent to publication and dissemination of personal data on the Internet / Согласие на публикацию и распространение персональных данных в сети Интернет</t>
  </si>
  <si>
    <t>The author/co-author understands and agrees that, where required for publication and scholarly communication, certain personal data contained in the submission materials may be published and disseminated on the Internet, including in OJS, on journal, conference, organiser and publisher websites, in repositories, indexing systems, abstracting databases, and other scholarly information resources.
Автор/соавтор понимает и соглашается с тем, что при необходимости публикации и научного распространения отдельные персональные данные, содержащиеся в представленных материалах, могут быть опубликованы и распространены в сети Интернет.</t>
  </si>
  <si>
    <t>3. Consent to collection and dissemination of presentation, video, and audio materials / Согласие на сбор и распространение презентационных, видео- и аудиоматериалов</t>
  </si>
  <si>
    <t>The author/co-author consents to the collection, storage, technical processing, publication, streaming where applicable, and dissemination of the submitted presentation slides, poster files, video presentations, voice recordings, and other accompanying audio/video materials for conference presentation, editorial review, archiving, public access, educational use, and promotion of the scientific event and publication outcomes.
Автор/соавтор выражает согласие на сбор, хранение, техническую обработку, публикацию, трансляцию при необходимости и распространение представленных слайдов, постерных файлов, видеопрезентаций, голосовых записей и иных сопроводительных аудио- и видеоматериалов.</t>
  </si>
  <si>
    <t>4. Confirmation of rights, permissions, and cloud-link access / Подтверждение прав, разрешений и доступа по облачным ссылкам</t>
  </si>
  <si>
    <t>The author/co-author confirms that the submitted files, links, audio/video recordings, slides, poster materials, and related content are provided lawfully; that they have sufficient rights and permissions to submit, share, and authorise editorial and publishing use of these materials; and that any personal data or third-party materials included therein are used on a proper legal basis.
Автор/соавтор подтверждает, что представленные файлы, ссылки, аудио- и видеозаписи, слайды, постерные материалы и иное содержание предоставлены правомерно; что у него имеются достаточные права и разрешения на представление, передачу и разрешение редакционного и издательского использования таких материалов.</t>
  </si>
  <si>
    <t>Author</t>
  </si>
  <si>
    <t>Yes</t>
  </si>
  <si>
    <t>Corresponding Author</t>
  </si>
  <si>
    <t>No</t>
  </si>
  <si>
    <t>Normalized Author Records (one row per author)</t>
  </si>
  <si>
    <t>Author No.</t>
  </si>
  <si>
    <t>First Name</t>
  </si>
  <si>
    <t>Middle Name</t>
  </si>
  <si>
    <t>Last Name</t>
  </si>
  <si>
    <t>Country</t>
  </si>
  <si>
    <t>City</t>
  </si>
  <si>
    <t>Organisation (Affiliation)</t>
  </si>
  <si>
    <t>Department / Unit</t>
  </si>
  <si>
    <t>Job Title / Position</t>
  </si>
  <si>
    <t>Academic Degree and Title</t>
  </si>
  <si>
    <t>E-mail</t>
  </si>
  <si>
    <t>Phone Number</t>
  </si>
  <si>
    <t>ORCID Profile Link</t>
  </si>
  <si>
    <t>Role in the submission</t>
  </si>
  <si>
    <t>Willing to serve as a reviewer?</t>
  </si>
  <si>
    <t>Scopus Author Profile Link (if reviewer)</t>
  </si>
  <si>
    <t>Video Presentation Cloud Link</t>
  </si>
  <si>
    <t>Poster Presentation Cloud Link</t>
  </si>
  <si>
    <t>Academic Degree and Title
Уч. степень и звание</t>
  </si>
  <si>
    <t>Poster presentation file
Please upload either a PowerPoint presentation file (.pptx) or a PDF document.
Файл постерной презентации
Просьба предоставить либо файл презентации PowerPoint (.pptx), либо документ PDF.</t>
  </si>
  <si>
    <r>
      <rPr>
        <i/>
        <sz val="9"/>
        <color rgb="FF000000"/>
        <rFont val="Calibri"/>
        <family val="2"/>
        <charset val="204"/>
      </rPr>
      <t>Video presentation requirements</t>
    </r>
    <r>
      <rPr>
        <sz val="9"/>
        <color rgb="FF000000"/>
        <rFont val="Calibri"/>
        <family val="2"/>
        <charset val="204"/>
      </rPr>
      <t xml:space="preserve">
Please prepare and send a video of your presentation consisting of a brief webcam introduction followed by narrated presentation slides.
Maximum duration: 10 minutes.
Presentation language: English or Russian; a mixed format is allowed.
Minimum resolution: 720p.
Maximum file size: 500 MB.
</t>
    </r>
  </si>
  <si>
    <r>
      <rPr>
        <i/>
        <sz val="9"/>
        <color rgb="FF000000"/>
        <rFont val="Calibri"/>
        <family val="2"/>
        <charset val="204"/>
      </rPr>
      <t>Требования к видеопрезентации</t>
    </r>
    <r>
      <rPr>
        <sz val="9"/>
        <color rgb="FF000000"/>
        <rFont val="Calibri"/>
        <family val="2"/>
        <charset val="204"/>
      </rPr>
      <t xml:space="preserve">
Просим подготовить и направить видеозапись презентации, включающую краткое вступление с веб-камерой, после которого следует озвучивание слайдов.
Продолжительность: не более 10 минут.
Язык выступления: английский или русский; допустим смешанный вариант.
Минимальное разрешение: 720p.
Максимальный размер файла: 500 МБ.</t>
    </r>
  </si>
  <si>
    <t>Scopus Author Profile Link (if reviewer)
Ссылка на Scopus ID  (если рецензент)</t>
  </si>
  <si>
    <t>Willing to serve as a reviewer?
Готовы выступить в качестве рецензента?</t>
  </si>
  <si>
    <t>Sequence in the list of authors No. 
Последовательность в списке авторов No.</t>
  </si>
  <si>
    <t>1 — Первый автор / First author</t>
  </si>
  <si>
    <t>2 — Второй автор / Second author</t>
  </si>
  <si>
    <t>3 — Третий автор / Third author</t>
  </si>
  <si>
    <t>4 — Четвертый автор / Fourth author</t>
  </si>
  <si>
    <t>5 — Пятый автор / Fifth author</t>
  </si>
  <si>
    <t>6 — Шестой автор / Sixth author</t>
  </si>
  <si>
    <t>7 — Седьмой автор / Seventh author</t>
  </si>
  <si>
    <t>8 — Восьмой автор / Eighth author</t>
  </si>
  <si>
    <t>9 — Девятый автор / Ninth author</t>
  </si>
  <si>
    <t>10 — Десятый автор / Tenth author</t>
  </si>
  <si>
    <t>ORCID Profile Link
Ссылка на профиль ORCID</t>
  </si>
  <si>
    <t xml:space="preserve">Add one author/co-author per row. 
Добавьте одного автора/соавтора в каждую строку. </t>
  </si>
  <si>
    <r>
      <rPr>
        <sz val="11"/>
        <color theme="4"/>
        <rFont val="Calibri"/>
        <family val="2"/>
        <charset val="204"/>
        <scheme val="minor"/>
      </rPr>
      <t>Blue</t>
    </r>
    <r>
      <rPr>
        <sz val="11"/>
        <color theme="1"/>
        <rFont val="Calibri"/>
        <family val="2"/>
        <scheme val="minor"/>
      </rPr>
      <t xml:space="preserve"> cells are for user input. 
</t>
    </r>
    <r>
      <rPr>
        <sz val="11"/>
        <color theme="4"/>
        <rFont val="Calibri"/>
        <family val="2"/>
        <charset val="204"/>
        <scheme val="minor"/>
      </rPr>
      <t xml:space="preserve">Синие ячейки </t>
    </r>
    <r>
      <rPr>
        <sz val="11"/>
        <color theme="1"/>
        <rFont val="Calibri"/>
        <family val="2"/>
        <scheme val="minor"/>
      </rPr>
      <t>предназначены для ввода данных пользователем.</t>
    </r>
  </si>
  <si>
    <t>Role in the submission
Роль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</si>
</sst>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charset val="204"/>
      <scheme val="minor"/>
    </font>
    <font>
      <b/>
      <sz val="10"/>
      <color rgb="FF1F4E78"/>
      <name val="Calibri"/>
      <family val="2"/>
      <charset val="204"/>
    </font>
    <font>
      <sz val="9"/>
      <color rgb="FF000000"/>
      <name val="Calibri"/>
      <family val="2"/>
      <charset val="204"/>
    </font>
    <font>
      <sz val="10"/>
      <color rgb="FF0000FF"/>
      <name val="Calibri"/>
      <family val="2"/>
      <charset val="204"/>
    </font>
    <font>
      <b/>
      <sz val="11"/>
      <color rgb="FFFFFFFF"/>
      <name val="Calibri"/>
      <family val="2"/>
      <charset val="204"/>
    </font>
    <font>
      <sz val="10"/>
      <color rgb="FF000000"/>
      <name val="Calibri"/>
      <family val="2"/>
      <charset val="204"/>
    </font>
    <font>
      <sz val="11"/>
      <color theme="1"/>
      <name val="Calibri"/>
      <family val="2"/>
      <scheme val="minor"/>
    </font>
    <font>
      <b/>
      <sz val="9"/>
      <color rgb="FFFFFFFF"/>
      <name val="Calibri"/>
      <family val="2"/>
    </font>
    <font>
      <sz val="9"/>
      <color theme="1"/>
      <name val="Calibri"/>
      <family val="2"/>
      <scheme val="minor"/>
    </font>
    <font>
      <sz val="10.5"/>
      <color rgb="FF000000"/>
      <name val="Calibri"/>
      <family val="2"/>
      <charset val="204"/>
    </font>
    <font>
      <b/>
      <sz val="14"/>
      <color rgb="FFFFFFFF"/>
      <name val="Calibri"/>
      <family val="2"/>
    </font>
    <font>
      <sz val="14"/>
      <color theme="1"/>
      <name val="Calibri"/>
      <family val="2"/>
      <scheme val="minor"/>
    </font>
    <font>
      <i/>
      <sz val="9"/>
      <color rgb="FF000000"/>
      <name val="Calibri"/>
      <family val="2"/>
      <charset val="204"/>
    </font>
    <font>
      <b/>
      <sz val="12"/>
      <color rgb="FF1F4E78"/>
      <name val="Calibri"/>
      <family val="2"/>
      <charset val="204"/>
    </font>
    <font>
      <sz val="10"/>
      <name val="Calibri"/>
      <family val="2"/>
      <charset val="204"/>
    </font>
    <font>
      <b/>
      <sz val="8"/>
      <color rgb="FF1F4E78"/>
      <name val="Calibri"/>
      <family val="2"/>
    </font>
    <font>
      <sz val="8"/>
      <color theme="1"/>
      <name val="Calibri"/>
      <family val="2"/>
      <scheme val="minor"/>
    </font>
    <font>
      <b/>
      <sz val="8"/>
      <color rgb="FFFFFFFF"/>
      <name val="Calibri"/>
      <family val="2"/>
    </font>
    <font>
      <sz val="8"/>
      <color rgb="FF000000"/>
      <name val="Calibri"/>
      <family val="2"/>
    </font>
    <font>
      <sz val="11"/>
      <color theme="4"/>
      <name val="Calibri"/>
      <family val="2"/>
      <charset val="204"/>
      <scheme val="minor"/>
    </font>
    <font>
      <b/>
      <sz val="22"/>
      <color theme="3" tint="-0.499984740745262"/>
      <name val="Calibri"/>
      <family val="2"/>
    </font>
    <font>
      <sz val="22"/>
      <color theme="3" tint="-0.499984740745262"/>
      <name val="Calibri"/>
      <family val="2"/>
      <scheme val="minor"/>
    </font>
    <font>
      <u/>
      <sz val="11"/>
      <color theme="10"/>
      <name val="Calibri"/>
      <family val="2"/>
      <scheme val="minor"/>
    </font>
  </fonts>
  <fills count="9">
    <fill>
      <patternFill patternType="none"/>
    </fill>
    <fill>
      <patternFill patternType="gray125"/>
    </fill>
    <fill>
      <patternFill patternType="solid">
        <fgColor rgb="FF1F4E78"/>
      </patternFill>
    </fill>
    <fill>
      <patternFill patternType="solid">
        <fgColor rgb="FFEAF3FB"/>
      </patternFill>
    </fill>
    <fill>
      <patternFill patternType="solid">
        <fgColor rgb="FFD9EDEB"/>
      </patternFill>
    </fill>
    <fill>
      <patternFill patternType="solid">
        <fgColor rgb="FFF2F2F2"/>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3" tint="-0.499984740745262"/>
        <bgColor indexed="64"/>
      </patternFill>
    </fill>
  </fills>
  <borders count="15">
    <border>
      <left/>
      <right/>
      <top/>
      <bottom/>
      <diagonal/>
    </border>
    <border>
      <left/>
      <right/>
      <top/>
      <bottom style="medium">
        <color rgb="FF1F4E78"/>
      </bottom>
      <diagonal/>
    </border>
    <border>
      <left style="medium">
        <color rgb="FF1F4E78"/>
      </left>
      <right style="medium">
        <color rgb="FF1F4E78"/>
      </right>
      <top style="medium">
        <color rgb="FF1F4E78"/>
      </top>
      <bottom style="medium">
        <color rgb="FF1F4E78"/>
      </bottom>
      <diagonal/>
    </border>
    <border>
      <left style="thin">
        <color rgb="FFB7C3D0"/>
      </left>
      <right style="thin">
        <color rgb="FFB7C3D0"/>
      </right>
      <top style="thin">
        <color rgb="FFB7C3D0"/>
      </top>
      <bottom style="thin">
        <color rgb="FFB7C3D0"/>
      </bottom>
      <diagonal/>
    </border>
    <border>
      <left style="medium">
        <color indexed="64"/>
      </left>
      <right style="medium">
        <color rgb="FF1F4E78"/>
      </right>
      <top style="medium">
        <color indexed="64"/>
      </top>
      <bottom style="medium">
        <color rgb="FF1F4E78"/>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B7C3D0"/>
      </left>
      <right/>
      <top/>
      <bottom/>
      <diagonal/>
    </border>
    <border>
      <left/>
      <right style="thin">
        <color rgb="FFB7C3D0"/>
      </right>
      <top/>
      <bottom/>
      <diagonal/>
    </border>
    <border>
      <left/>
      <right style="medium">
        <color rgb="FF1F4E78"/>
      </right>
      <top/>
      <bottom/>
      <diagonal/>
    </border>
  </borders>
  <cellStyleXfs count="3">
    <xf numFmtId="0" fontId="0" fillId="0" borderId="0"/>
    <xf numFmtId="0" fontId="7" fillId="0" borderId="0"/>
    <xf numFmtId="0" fontId="23" fillId="0" borderId="0" applyNumberFormat="0" applyFill="0" applyBorder="0" applyAlignment="0" applyProtection="0"/>
  </cellStyleXfs>
  <cellXfs count="52">
    <xf numFmtId="0" fontId="0" fillId="0" borderId="0" xfId="0"/>
    <xf numFmtId="0" fontId="3" fillId="0" borderId="0" xfId="1" applyFont="1" applyAlignment="1">
      <alignment horizontal="center"/>
    </xf>
    <xf numFmtId="0" fontId="9" fillId="0" borderId="0" xfId="0" applyFont="1"/>
    <xf numFmtId="0" fontId="10" fillId="0" borderId="11" xfId="1" applyFont="1" applyBorder="1"/>
    <xf numFmtId="0" fontId="0" fillId="0" borderId="0" xfId="0" applyAlignment="1"/>
    <xf numFmtId="0" fontId="0" fillId="6" borderId="0" xfId="0" applyFill="1" applyAlignment="1"/>
    <xf numFmtId="0" fontId="14" fillId="0" borderId="10" xfId="1" applyFont="1" applyBorder="1"/>
    <xf numFmtId="0" fontId="6" fillId="0" borderId="11" xfId="1" applyFont="1" applyBorder="1"/>
    <xf numFmtId="0" fontId="15" fillId="6" borderId="3" xfId="1" applyFont="1" applyFill="1" applyBorder="1" applyAlignment="1">
      <alignment horizontal="left"/>
    </xf>
    <xf numFmtId="0" fontId="17" fillId="0" borderId="0" xfId="0" applyFont="1"/>
    <xf numFmtId="0" fontId="18" fillId="2" borderId="3" xfId="1" applyFont="1" applyFill="1" applyBorder="1" applyAlignment="1">
      <alignment horizontal="center" vertical="center" wrapText="1"/>
    </xf>
    <xf numFmtId="0" fontId="19" fillId="5" borderId="3" xfId="1" applyFont="1" applyFill="1" applyBorder="1" applyAlignment="1">
      <alignment vertical="top" wrapText="1"/>
    </xf>
    <xf numFmtId="0" fontId="19" fillId="0" borderId="3" xfId="1" applyFont="1" applyBorder="1" applyAlignment="1">
      <alignment vertical="top" wrapText="1"/>
    </xf>
    <xf numFmtId="0" fontId="8" fillId="8" borderId="3" xfId="1" applyFont="1" applyFill="1" applyBorder="1" applyAlignment="1">
      <alignment horizontal="center" vertical="center" wrapText="1"/>
    </xf>
    <xf numFmtId="0" fontId="5" fillId="8" borderId="3" xfId="1" applyFont="1" applyFill="1" applyBorder="1" applyAlignment="1">
      <alignment horizontal="center" vertical="center" wrapText="1"/>
    </xf>
    <xf numFmtId="0" fontId="0" fillId="8" borderId="0" xfId="1" applyFont="1" applyFill="1"/>
    <xf numFmtId="0" fontId="4" fillId="7" borderId="2" xfId="1" applyFont="1" applyFill="1" applyBorder="1" applyAlignment="1" applyProtection="1">
      <alignment horizontal="center" vertical="center"/>
      <protection locked="0"/>
    </xf>
    <xf numFmtId="0" fontId="6" fillId="6" borderId="3" xfId="1" applyFont="1" applyFill="1" applyBorder="1" applyAlignment="1">
      <alignment horizontal="center" vertical="center" wrapText="1"/>
    </xf>
    <xf numFmtId="0" fontId="4" fillId="7" borderId="3" xfId="1" applyFont="1" applyFill="1" applyBorder="1" applyAlignment="1" applyProtection="1">
      <alignment horizontal="left" vertical="center"/>
      <protection locked="0"/>
    </xf>
    <xf numFmtId="0" fontId="4" fillId="3" borderId="3" xfId="1" applyFont="1" applyFill="1" applyBorder="1" applyAlignment="1" applyProtection="1">
      <alignment horizontal="left" vertical="center"/>
      <protection locked="0"/>
    </xf>
    <xf numFmtId="0" fontId="1" fillId="0" borderId="0" xfId="0" applyFont="1" applyAlignment="1">
      <alignment wrapText="1"/>
    </xf>
    <xf numFmtId="0" fontId="0" fillId="0" borderId="0" xfId="0" applyAlignment="1"/>
    <xf numFmtId="0" fontId="21" fillId="0" borderId="0" xfId="1" applyFont="1" applyAlignment="1">
      <alignment horizontal="left"/>
    </xf>
    <xf numFmtId="0" fontId="22" fillId="0" borderId="0" xfId="0" applyFont="1" applyAlignment="1">
      <alignment horizontal="left"/>
    </xf>
    <xf numFmtId="0" fontId="2" fillId="4" borderId="3" xfId="1" applyFont="1" applyFill="1" applyBorder="1" applyAlignment="1">
      <alignment vertical="top" wrapText="1"/>
    </xf>
    <xf numFmtId="0" fontId="0" fillId="0" borderId="0" xfId="0"/>
    <xf numFmtId="0" fontId="3" fillId="6" borderId="3" xfId="1" applyFont="1" applyFill="1" applyBorder="1" applyAlignment="1">
      <alignment vertical="top" wrapText="1"/>
    </xf>
    <xf numFmtId="0" fontId="0" fillId="6" borderId="0" xfId="0" applyFill="1"/>
    <xf numFmtId="0" fontId="11" fillId="8" borderId="1" xfId="1" applyFont="1" applyFill="1" applyBorder="1" applyAlignment="1">
      <alignment horizontal="left" vertical="center"/>
    </xf>
    <xf numFmtId="0" fontId="12" fillId="8" borderId="0" xfId="0" applyFont="1" applyFill="1" applyAlignment="1">
      <alignment vertical="center"/>
    </xf>
    <xf numFmtId="0" fontId="3" fillId="6" borderId="12" xfId="1" applyFont="1" applyFill="1" applyBorder="1" applyAlignment="1">
      <alignment vertical="top" wrapText="1"/>
    </xf>
    <xf numFmtId="0" fontId="0" fillId="6" borderId="0" xfId="0" applyFill="1" applyAlignment="1"/>
    <xf numFmtId="0" fontId="0" fillId="6" borderId="13" xfId="0" applyFill="1" applyBorder="1" applyAlignment="1"/>
    <xf numFmtId="0" fontId="23" fillId="7" borderId="4" xfId="2" applyFill="1" applyBorder="1" applyAlignment="1" applyProtection="1">
      <alignment horizontal="left" vertical="center" wrapText="1"/>
      <protection locked="0"/>
    </xf>
    <xf numFmtId="0" fontId="0" fillId="7" borderId="5" xfId="0" applyFill="1" applyBorder="1" applyAlignment="1" applyProtection="1">
      <alignment horizontal="left" vertical="center"/>
      <protection locked="0"/>
    </xf>
    <xf numFmtId="0" fontId="0" fillId="7" borderId="6" xfId="0" applyFill="1" applyBorder="1" applyAlignment="1" applyProtection="1">
      <alignment horizontal="left" vertical="center"/>
      <protection locked="0"/>
    </xf>
    <xf numFmtId="0" fontId="0" fillId="7" borderId="7" xfId="0" applyFill="1" applyBorder="1" applyAlignment="1" applyProtection="1">
      <alignment horizontal="left" vertical="center"/>
      <protection locked="0"/>
    </xf>
    <xf numFmtId="0" fontId="0" fillId="7" borderId="8" xfId="0" applyFill="1" applyBorder="1" applyAlignment="1" applyProtection="1">
      <alignment horizontal="left" vertical="center"/>
      <protection locked="0"/>
    </xf>
    <xf numFmtId="0" fontId="0" fillId="7" borderId="9" xfId="0" applyFill="1" applyBorder="1" applyAlignment="1" applyProtection="1">
      <alignment horizontal="left" vertical="center"/>
      <protection locked="0"/>
    </xf>
    <xf numFmtId="0" fontId="11" fillId="8" borderId="0" xfId="1" applyFont="1" applyFill="1" applyBorder="1" applyAlignment="1">
      <alignment horizontal="left" vertical="center"/>
    </xf>
    <xf numFmtId="0" fontId="4" fillId="7" borderId="4" xfId="1" applyFont="1" applyFill="1" applyBorder="1" applyAlignment="1" applyProtection="1">
      <alignment horizontal="left" vertical="center" wrapText="1"/>
      <protection locked="0"/>
    </xf>
    <xf numFmtId="0" fontId="3" fillId="6" borderId="0" xfId="1" applyFont="1" applyFill="1" applyBorder="1" applyAlignment="1">
      <alignment vertical="top" wrapText="1"/>
    </xf>
    <xf numFmtId="0" fontId="11" fillId="8" borderId="1" xfId="1" applyFont="1" applyFill="1" applyBorder="1" applyAlignment="1">
      <alignment horizontal="left"/>
    </xf>
    <xf numFmtId="0" fontId="12" fillId="8" borderId="0" xfId="0" applyFont="1" applyFill="1"/>
    <xf numFmtId="0" fontId="6" fillId="6" borderId="12" xfId="1" applyFont="1" applyFill="1" applyBorder="1" applyAlignment="1">
      <alignment horizontal="left" vertical="center" wrapText="1"/>
    </xf>
    <xf numFmtId="0" fontId="0" fillId="6" borderId="0" xfId="0" applyFill="1" applyAlignment="1">
      <alignment horizontal="left" vertical="center"/>
    </xf>
    <xf numFmtId="0" fontId="0" fillId="6" borderId="14" xfId="0" applyFill="1" applyBorder="1" applyAlignment="1">
      <alignment horizontal="left" vertical="center"/>
    </xf>
    <xf numFmtId="0" fontId="5" fillId="8" borderId="12" xfId="1" applyFont="1" applyFill="1" applyBorder="1" applyAlignment="1">
      <alignment horizontal="center" vertical="center" wrapText="1"/>
    </xf>
    <xf numFmtId="0" fontId="0" fillId="8" borderId="0" xfId="0" applyFill="1" applyAlignment="1"/>
    <xf numFmtId="0" fontId="0" fillId="8" borderId="13" xfId="0" applyFill="1" applyBorder="1" applyAlignment="1"/>
    <xf numFmtId="0" fontId="16" fillId="0" borderId="0" xfId="1" applyFont="1" applyAlignment="1">
      <alignment horizontal="left"/>
    </xf>
    <xf numFmtId="0" fontId="17" fillId="0" borderId="0" xfId="0" applyFont="1" applyAlignment="1">
      <alignment horizontal="left"/>
    </xf>
  </cellXfs>
  <cellStyles count="3">
    <cellStyle name="Normal" xfId="1" xr:uid="{00000000-0005-0000-0000-000000000000}"/>
    <cellStyle name="Гиперссылка" xfId="2" builtinId="8"/>
    <cellStyle name="Обычный" xfId="0" builtinId="0"/>
  </cellStyles>
  <dxfs count="37">
    <dxf>
      <alignment horizontal="left" vertical="center" textRotation="0" wrapText="0" indent="0" justifyLastLine="0" shrinkToFit="0" readingOrder="0"/>
      <border outline="0">
        <left style="thin">
          <color rgb="FFB7C3D0"/>
        </left>
      </border>
      <protection locked="0" hidden="0"/>
    </dxf>
    <dxf>
      <fill>
        <patternFill patternType="solid">
          <fgColor indexed="64"/>
          <bgColor theme="3" tint="0.79998168889431442"/>
        </patternFill>
      </fill>
      <alignment horizontal="left" vertical="center" textRotation="0" wrapText="0" indent="0" justifyLastLine="0" shrinkToFit="0" readingOrder="0"/>
      <border outline="0">
        <left style="thin">
          <color rgb="FFB7C3D0"/>
        </left>
        <right style="thin">
          <color rgb="FFB7C3D0"/>
        </right>
      </border>
      <protection locked="0" hidden="0"/>
    </dxf>
    <dxf>
      <fill>
        <patternFill patternType="solid">
          <fgColor indexed="64"/>
          <bgColor theme="3" tint="0.79998168889431442"/>
        </patternFill>
      </fill>
      <alignment horizontal="left" vertical="center" textRotation="0" wrapText="0" indent="0" justifyLastLine="0" shrinkToFit="0" readingOrder="0"/>
      <border outline="0">
        <left style="thin">
          <color rgb="FFB7C3D0"/>
        </left>
        <right style="thin">
          <color rgb="FFB7C3D0"/>
        </right>
      </border>
      <protection locked="0" hidden="0"/>
    </dxf>
    <dxf>
      <fill>
        <patternFill patternType="solid">
          <fgColor indexed="64"/>
          <bgColor theme="3" tint="0.79998168889431442"/>
        </patternFill>
      </fill>
      <alignment horizontal="left" vertical="center" textRotation="0" wrapText="0" indent="0" justifyLastLine="0" shrinkToFit="0" readingOrder="0"/>
      <border outline="0">
        <left style="thin">
          <color rgb="FFB7C3D0"/>
        </left>
        <right style="thin">
          <color rgb="FFB7C3D0"/>
        </right>
      </border>
      <protection locked="0" hidden="0"/>
    </dxf>
    <dxf>
      <fill>
        <patternFill patternType="solid">
          <fgColor indexed="64"/>
          <bgColor theme="3" tint="0.79998168889431442"/>
        </patternFill>
      </fill>
      <alignment horizontal="left" vertical="center" textRotation="0" wrapText="0" indent="0" justifyLastLine="0" shrinkToFit="0" readingOrder="0"/>
      <border outline="0">
        <left style="thin">
          <color rgb="FFB7C3D0"/>
        </left>
        <right style="thin">
          <color rgb="FFB7C3D0"/>
        </right>
      </border>
      <protection locked="0" hidden="0"/>
    </dxf>
    <dxf>
      <fill>
        <patternFill patternType="solid">
          <fgColor indexed="64"/>
          <bgColor theme="3" tint="0.79998168889431442"/>
        </patternFill>
      </fill>
      <alignment horizontal="left" vertical="center" textRotation="0" wrapText="0" indent="0" justifyLastLine="0" shrinkToFit="0" readingOrder="0"/>
      <border outline="0">
        <left style="thin">
          <color rgb="FFB7C3D0"/>
        </left>
        <right style="thin">
          <color rgb="FFB7C3D0"/>
        </right>
      </border>
      <protection locked="0" hidden="0"/>
    </dxf>
    <dxf>
      <fill>
        <patternFill patternType="solid">
          <fgColor indexed="64"/>
          <bgColor theme="3" tint="0.79998168889431442"/>
        </patternFill>
      </fill>
      <alignment horizontal="left" vertical="center" textRotation="0" wrapText="0" indent="0" justifyLastLine="0" shrinkToFit="0" readingOrder="0"/>
      <border outline="0">
        <left style="thin">
          <color rgb="FFB7C3D0"/>
        </left>
        <right style="thin">
          <color rgb="FFB7C3D0"/>
        </right>
      </border>
      <protection locked="0" hidden="0"/>
    </dxf>
    <dxf>
      <fill>
        <patternFill patternType="solid">
          <fgColor indexed="64"/>
          <bgColor theme="3" tint="0.79998168889431442"/>
        </patternFill>
      </fill>
      <alignment horizontal="left" vertical="center" textRotation="0" wrapText="0" indent="0" justifyLastLine="0" shrinkToFit="0" readingOrder="0"/>
      <border outline="0">
        <left style="thin">
          <color rgb="FFB7C3D0"/>
        </left>
        <right style="thin">
          <color rgb="FFB7C3D0"/>
        </right>
      </border>
      <protection locked="0" hidden="0"/>
    </dxf>
    <dxf>
      <fill>
        <patternFill patternType="solid">
          <fgColor indexed="64"/>
          <bgColor theme="3" tint="0.79998168889431442"/>
        </patternFill>
      </fill>
      <alignment horizontal="left" vertical="center" textRotation="0" wrapText="0" indent="0" justifyLastLine="0" shrinkToFit="0" readingOrder="0"/>
      <border outline="0">
        <left style="thin">
          <color rgb="FFB7C3D0"/>
        </left>
        <right style="thin">
          <color rgb="FFB7C3D0"/>
        </right>
      </border>
      <protection locked="0" hidden="0"/>
    </dxf>
    <dxf>
      <fill>
        <patternFill patternType="solid">
          <fgColor indexed="64"/>
          <bgColor theme="3" tint="0.79998168889431442"/>
        </patternFill>
      </fill>
      <alignment horizontal="left" vertical="center" textRotation="0" wrapText="0" indent="0" justifyLastLine="0" shrinkToFit="0" readingOrder="0"/>
      <border outline="0">
        <left style="thin">
          <color rgb="FFB7C3D0"/>
        </left>
        <right style="thin">
          <color rgb="FFB7C3D0"/>
        </right>
      </border>
      <protection locked="0" hidden="0"/>
    </dxf>
    <dxf>
      <fill>
        <patternFill patternType="solid">
          <fgColor indexed="64"/>
          <bgColor theme="3" tint="0.79998168889431442"/>
        </patternFill>
      </fill>
      <alignment horizontal="left" vertical="center" textRotation="0" wrapText="0" indent="0" justifyLastLine="0" shrinkToFit="0" readingOrder="0"/>
      <border outline="0">
        <left style="thin">
          <color rgb="FFB7C3D0"/>
        </left>
        <right style="thin">
          <color rgb="FFB7C3D0"/>
        </right>
      </border>
      <protection locked="0" hidden="0"/>
    </dxf>
    <dxf>
      <fill>
        <patternFill patternType="solid">
          <fgColor indexed="64"/>
          <bgColor theme="3" tint="0.79998168889431442"/>
        </patternFill>
      </fill>
      <alignment horizontal="left" vertical="center" textRotation="0" wrapText="0" indent="0" justifyLastLine="0" shrinkToFit="0" readingOrder="0"/>
      <border outline="0">
        <left style="thin">
          <color rgb="FFB7C3D0"/>
        </left>
        <right style="thin">
          <color rgb="FFB7C3D0"/>
        </right>
      </border>
      <protection locked="0" hidden="0"/>
    </dxf>
    <dxf>
      <fill>
        <patternFill patternType="solid">
          <fgColor indexed="64"/>
          <bgColor theme="3" tint="0.79998168889431442"/>
        </patternFill>
      </fill>
      <alignment horizontal="left" vertical="center" textRotation="0" wrapText="0" indent="0" justifyLastLine="0" shrinkToFit="0" readingOrder="0"/>
      <border outline="0">
        <left style="thin">
          <color rgb="FFB7C3D0"/>
        </left>
        <right style="thin">
          <color rgb="FFB7C3D0"/>
        </right>
      </border>
      <protection locked="0" hidden="0"/>
    </dxf>
    <dxf>
      <fill>
        <patternFill patternType="solid">
          <fgColor indexed="64"/>
          <bgColor theme="3" tint="0.79998168889431442"/>
        </patternFill>
      </fill>
      <alignment horizontal="left" vertical="center" textRotation="0" wrapText="0" indent="0" justifyLastLine="0" shrinkToFit="0" readingOrder="0"/>
      <border outline="0">
        <left style="thin">
          <color rgb="FFB7C3D0"/>
        </left>
        <right style="thin">
          <color rgb="FFB7C3D0"/>
        </right>
      </border>
      <protection locked="0" hidden="0"/>
    </dxf>
    <dxf>
      <fill>
        <patternFill patternType="solid">
          <fgColor indexed="64"/>
          <bgColor theme="3" tint="0.79998168889431442"/>
        </patternFill>
      </fill>
      <alignment horizontal="left" vertical="center" textRotation="0" wrapText="0" indent="0" justifyLastLine="0" shrinkToFit="0" readingOrder="0"/>
      <border outline="0">
        <left style="thin">
          <color rgb="FFB7C3D0"/>
        </left>
        <right style="thin">
          <color rgb="FFB7C3D0"/>
        </right>
      </border>
      <protection locked="0" hidden="0"/>
    </dxf>
    <dxf>
      <font>
        <strike val="0"/>
        <outline val="0"/>
        <shadow val="0"/>
        <u val="none"/>
        <vertAlign val="baseline"/>
        <sz val="10"/>
        <color auto="1"/>
        <name val="Calibri"/>
        <family val="2"/>
        <charset val="204"/>
        <scheme val="none"/>
      </font>
      <fill>
        <patternFill patternType="solid">
          <fgColor indexed="64"/>
          <bgColor theme="0" tint="-4.9989318521683403E-2"/>
        </patternFill>
      </fill>
      <alignment horizontal="left" vertical="bottom" textRotation="0" wrapText="0" indent="0" justifyLastLine="0" shrinkToFit="0" readingOrder="0"/>
      <border outline="0">
        <right style="thin">
          <color rgb="FFB7C3D0"/>
        </right>
      </border>
    </dxf>
    <dxf>
      <font>
        <strike val="0"/>
        <outline val="0"/>
        <shadow val="0"/>
        <u val="none"/>
        <vertAlign val="baseline"/>
        <sz val="9"/>
        <name val="Calibri"/>
        <family val="2"/>
      </font>
      <fill>
        <patternFill patternType="solid">
          <fgColor indexed="64"/>
          <bgColor theme="3" tint="-0.499984740745262"/>
        </patternFill>
      </fill>
    </dxf>
    <dxf>
      <fill>
        <patternFill>
          <bgColor rgb="FFF2F2F2"/>
        </patternFill>
      </fill>
    </dxf>
    <dxf>
      <fill>
        <patternFill>
          <bgColor theme="3" tint="0.79998168889431442"/>
        </patternFill>
      </fill>
    </dxf>
    <dxf>
      <fill>
        <patternFill>
          <bgColor rgb="FFF2F2F2"/>
        </patternFill>
      </fill>
    </dxf>
    <dxf>
      <fill>
        <patternFill>
          <bgColor theme="3" tint="0.79998168889431442"/>
        </patternFill>
      </fill>
    </dxf>
    <dxf>
      <fill>
        <patternFill>
          <bgColor rgb="FFF2F2F2"/>
        </patternFill>
      </fill>
    </dxf>
    <dxf>
      <fill>
        <patternFill>
          <bgColor theme="3" tint="0.79998168889431442"/>
        </patternFill>
      </fill>
    </dxf>
    <dxf>
      <fill>
        <patternFill>
          <bgColor rgb="FFF2F2F2"/>
        </patternFill>
      </fill>
    </dxf>
    <dxf>
      <fill>
        <patternFill>
          <bgColor theme="3" tint="0.79998168889431442"/>
        </patternFill>
      </fill>
    </dxf>
    <dxf>
      <fill>
        <patternFill>
          <bgColor rgb="FFF2F2F2"/>
        </patternFill>
      </fill>
    </dxf>
    <dxf>
      <fill>
        <patternFill>
          <bgColor theme="3" tint="0.79998168889431442"/>
        </patternFill>
      </fill>
    </dxf>
    <dxf>
      <fill>
        <patternFill>
          <bgColor rgb="FFF2F2F2"/>
        </patternFill>
      </fill>
    </dxf>
    <dxf>
      <fill>
        <patternFill>
          <bgColor theme="3" tint="0.79998168889431442"/>
        </patternFill>
      </fill>
    </dxf>
    <dxf>
      <fill>
        <patternFill>
          <bgColor rgb="FFF2F2F2"/>
        </patternFill>
      </fill>
    </dxf>
    <dxf>
      <fill>
        <patternFill>
          <bgColor theme="3" tint="0.79998168889431442"/>
        </patternFill>
      </fill>
    </dxf>
    <dxf>
      <fill>
        <patternFill>
          <bgColor rgb="FFF2F2F2"/>
        </patternFill>
      </fill>
    </dxf>
    <dxf>
      <fill>
        <patternFill>
          <bgColor theme="3" tint="0.79998168889431442"/>
        </patternFill>
      </fill>
    </dxf>
    <dxf>
      <fill>
        <patternFill>
          <bgColor rgb="FFF2F2F2"/>
        </patternFill>
      </fill>
    </dxf>
    <dxf>
      <fill>
        <patternFill>
          <bgColor theme="3" tint="0.79998168889431442"/>
        </patternFill>
      </fill>
    </dxf>
    <dxf>
      <fill>
        <patternFill>
          <bgColor rgb="FFF2F2F2"/>
        </patternFill>
      </fill>
    </dxf>
    <dxf>
      <fill>
        <patternFill>
          <bgColor theme="3"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4e5899f254e641ea"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7620</xdr:colOff>
      <xdr:row>16</xdr:row>
      <xdr:rowOff>457200</xdr:rowOff>
    </xdr:to>
    <xdr:sp macro="" textlink="">
      <xdr:nvSpPr>
        <xdr:cNvPr id="1027" name="Text Box 3" hidden="1">
          <a:extLst>
            <a:ext uri="{FF2B5EF4-FFF2-40B4-BE49-F238E27FC236}">
              <a16:creationId xmlns:a16="http://schemas.microsoft.com/office/drawing/2014/main" id="{98B6DAF8-91D5-4D8A-AF4E-8499091CF27A}"/>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wsDr>
</file>

<file path=xl/persons/person.xml><?xml version="1.0" encoding="utf-8"?>
<xltc:personList xmlns:xltc="http://schemas.microsoft.com/office/spreadsheetml/2018/threadedcomments">
  <xltc:person displayName="OpenAI" id="{374305E0-28E0-9F2B-63A6-6CF3970E7075}"/>
</xltc: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Authors" displayName="tblAuthors" ref="A17:P27" headerRowDxfId="16">
  <tableColumns count="16">
    <tableColumn id="1" xr3:uid="{00000000-0010-0000-0000-000001000000}" name="Sequence in the list of authors No. _x000a_Последовательность в списке авторов No." dataDxfId="15"/>
    <tableColumn id="2" xr3:uid="{00000000-0010-0000-0000-000002000000}" name="First Name_x000a_Имя" dataDxfId="14"/>
    <tableColumn id="3" xr3:uid="{00000000-0010-0000-0000-000003000000}" name="Middle Name_x000a_Отчество" dataDxfId="13"/>
    <tableColumn id="4" xr3:uid="{00000000-0010-0000-0000-000004000000}" name="Last Name_x000a_Фамилия" dataDxfId="12"/>
    <tableColumn id="5" xr3:uid="{00000000-0010-0000-0000-000005000000}" name="Country_x000a_Страна" dataDxfId="11"/>
    <tableColumn id="6" xr3:uid="{00000000-0010-0000-0000-000006000000}" name="City_x000a_Город" dataDxfId="10"/>
    <tableColumn id="7" xr3:uid="{00000000-0010-0000-0000-000007000000}" name="Organisation (Affiliation)_x000a_Организация" dataDxfId="9"/>
    <tableColumn id="8" xr3:uid="{00000000-0010-0000-0000-000008000000}" name="Department / Unit_x000a_Подразделение" dataDxfId="8"/>
    <tableColumn id="9" xr3:uid="{00000000-0010-0000-0000-000009000000}" name="Job Title / Position_x000a_Должность" dataDxfId="7"/>
    <tableColumn id="10" xr3:uid="{00000000-0010-0000-0000-00000A000000}" name="Academic Degree and Title_x000a_Уч. степень и звание" dataDxfId="6"/>
    <tableColumn id="11" xr3:uid="{00000000-0010-0000-0000-00000B000000}" name="E-mail_x000a_Электронная почта" dataDxfId="5"/>
    <tableColumn id="12" xr3:uid="{00000000-0010-0000-0000-00000C000000}" name="Phone Number_x000a_Телефон" dataDxfId="4"/>
    <tableColumn id="13" xr3:uid="{00000000-0010-0000-0000-00000D000000}" name="ORCID Profile Link_x000a_Ссылка на профиль ORCID" dataDxfId="3"/>
    <tableColumn id="14" xr3:uid="{00000000-0010-0000-0000-00000E000000}" name="Role in the submission_x000a_Роль" dataDxfId="2"/>
    <tableColumn id="15" xr3:uid="{00000000-0010-0000-0000-00000F000000}" name="Willing to serve as a reviewer?_x000a_Готовы выступить в качестве рецензента?" dataDxfId="1"/>
    <tableColumn id="16" xr3:uid="{00000000-0010-0000-0000-000010000000}" name="Scopus Author Profile Link (if reviewer)_x000a_Ссылка на Scopus ID  (если рецензент)"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1"/>
  <sheetViews>
    <sheetView showGridLines="0" tabSelected="1" zoomScale="90" zoomScaleNormal="90" workbookViewId="0">
      <selection activeCell="B18" sqref="B18"/>
    </sheetView>
  </sheetViews>
  <sheetFormatPr defaultRowHeight="14.4" x14ac:dyDescent="0.3"/>
  <cols>
    <col min="1" max="1" width="47" customWidth="1"/>
    <col min="2" max="4" width="18" customWidth="1"/>
    <col min="5" max="5" width="18.21875" customWidth="1"/>
    <col min="6" max="6" width="16.33203125" customWidth="1"/>
    <col min="7" max="7" width="24" customWidth="1"/>
    <col min="8" max="8" width="23.109375" customWidth="1"/>
    <col min="9" max="9" width="18" customWidth="1"/>
    <col min="10" max="10" width="22.109375" customWidth="1"/>
    <col min="11" max="11" width="24" customWidth="1"/>
    <col min="12" max="12" width="18" customWidth="1"/>
    <col min="13" max="13" width="24" customWidth="1"/>
    <col min="14" max="14" width="18" customWidth="1"/>
    <col min="15" max="15" width="34.33203125" customWidth="1"/>
    <col min="16" max="16" width="33.109375" customWidth="1"/>
  </cols>
  <sheetData>
    <row r="1" spans="1:16" ht="28.8" x14ac:dyDescent="0.55000000000000004">
      <c r="A1" s="22" t="s">
        <v>0</v>
      </c>
      <c r="B1" s="23"/>
      <c r="C1" s="23"/>
      <c r="D1" s="23"/>
      <c r="E1" s="23"/>
      <c r="F1" s="23"/>
      <c r="G1" s="23"/>
      <c r="H1" s="23"/>
      <c r="I1" s="23"/>
      <c r="J1" s="23"/>
      <c r="K1" s="23"/>
      <c r="L1" s="23"/>
      <c r="M1" s="23"/>
      <c r="N1" s="23"/>
      <c r="O1" s="23"/>
      <c r="P1" s="23"/>
    </row>
    <row r="2" spans="1:16" ht="37.200000000000003" customHeight="1" x14ac:dyDescent="0.3">
      <c r="A2" s="20" t="s">
        <v>80</v>
      </c>
      <c r="B2" s="21"/>
      <c r="C2" s="21"/>
    </row>
    <row r="3" spans="1:16" ht="22.05" customHeight="1" thickBot="1" x14ac:dyDescent="0.35">
      <c r="A3" s="39" t="s">
        <v>1</v>
      </c>
      <c r="B3" s="29"/>
      <c r="C3" s="29"/>
      <c r="D3" s="29"/>
      <c r="E3" s="29"/>
      <c r="F3" s="29"/>
      <c r="G3" s="29"/>
      <c r="H3" s="29"/>
      <c r="I3" s="29"/>
      <c r="J3" s="29"/>
      <c r="K3" s="29"/>
      <c r="L3" s="29"/>
      <c r="M3" s="29"/>
      <c r="N3" s="29"/>
      <c r="O3" s="29"/>
      <c r="P3" s="29"/>
    </row>
    <row r="4" spans="1:16" ht="16.2" thickBot="1" x14ac:dyDescent="0.35">
      <c r="A4" s="6" t="s">
        <v>2</v>
      </c>
      <c r="B4" s="33"/>
      <c r="C4" s="34"/>
      <c r="D4" s="34"/>
      <c r="E4" s="34"/>
      <c r="F4" s="34"/>
      <c r="G4" s="34"/>
      <c r="H4" s="34"/>
      <c r="I4" s="34"/>
      <c r="J4" s="34"/>
      <c r="K4" s="34"/>
      <c r="L4" s="34"/>
      <c r="M4" s="34"/>
      <c r="N4" s="34"/>
      <c r="O4" s="34"/>
      <c r="P4" s="35"/>
    </row>
    <row r="5" spans="1:16" ht="15" thickBot="1" x14ac:dyDescent="0.35">
      <c r="A5" s="3" t="s">
        <v>3</v>
      </c>
      <c r="B5" s="36"/>
      <c r="C5" s="37"/>
      <c r="D5" s="37"/>
      <c r="E5" s="37"/>
      <c r="F5" s="37"/>
      <c r="G5" s="37"/>
      <c r="H5" s="37"/>
      <c r="I5" s="37"/>
      <c r="J5" s="37"/>
      <c r="K5" s="37"/>
      <c r="L5" s="37"/>
      <c r="M5" s="37"/>
      <c r="N5" s="37"/>
      <c r="O5" s="37"/>
      <c r="P5" s="38"/>
    </row>
    <row r="7" spans="1:16" s="4" customFormat="1" ht="88.2" customHeight="1" x14ac:dyDescent="0.3">
      <c r="A7" s="30" t="s">
        <v>63</v>
      </c>
      <c r="B7" s="31"/>
      <c r="C7" s="32"/>
      <c r="D7" s="30" t="s">
        <v>64</v>
      </c>
      <c r="E7" s="31"/>
      <c r="F7" s="31"/>
      <c r="G7" s="31"/>
      <c r="H7" s="5"/>
      <c r="I7" s="5"/>
      <c r="J7" s="5"/>
      <c r="K7" s="5"/>
      <c r="L7" s="5"/>
      <c r="M7" s="5"/>
      <c r="N7" s="5"/>
      <c r="O7" s="5"/>
      <c r="P7" s="5"/>
    </row>
    <row r="8" spans="1:16" ht="15" thickBot="1" x14ac:dyDescent="0.35"/>
    <row r="9" spans="1:16" ht="16.2" thickBot="1" x14ac:dyDescent="0.35">
      <c r="A9" s="6" t="s">
        <v>4</v>
      </c>
      <c r="B9" s="40"/>
      <c r="C9" s="34"/>
      <c r="D9" s="34"/>
      <c r="E9" s="34"/>
      <c r="F9" s="34"/>
      <c r="G9" s="34"/>
      <c r="H9" s="34"/>
      <c r="I9" s="34"/>
      <c r="J9" s="34"/>
      <c r="K9" s="34"/>
      <c r="L9" s="34"/>
      <c r="M9" s="34"/>
      <c r="N9" s="34"/>
      <c r="O9" s="34"/>
      <c r="P9" s="35"/>
    </row>
    <row r="10" spans="1:16" ht="15" thickBot="1" x14ac:dyDescent="0.35">
      <c r="A10" s="7" t="s">
        <v>5</v>
      </c>
      <c r="B10" s="36"/>
      <c r="C10" s="37"/>
      <c r="D10" s="37"/>
      <c r="E10" s="37"/>
      <c r="F10" s="37"/>
      <c r="G10" s="37"/>
      <c r="H10" s="37"/>
      <c r="I10" s="37"/>
      <c r="J10" s="37"/>
      <c r="K10" s="37"/>
      <c r="L10" s="37"/>
      <c r="M10" s="37"/>
      <c r="N10" s="37"/>
      <c r="O10" s="37"/>
      <c r="P10" s="38"/>
    </row>
    <row r="12" spans="1:16" ht="61.2" customHeight="1" x14ac:dyDescent="0.3">
      <c r="A12" s="41" t="s">
        <v>62</v>
      </c>
      <c r="B12" s="41"/>
      <c r="C12" s="41"/>
      <c r="D12" s="41"/>
      <c r="E12" s="41"/>
      <c r="F12" s="41"/>
      <c r="G12" s="41"/>
      <c r="H12" s="41"/>
      <c r="I12" s="41"/>
      <c r="J12" s="41"/>
      <c r="K12" s="41"/>
      <c r="L12" s="41"/>
      <c r="M12" s="41"/>
      <c r="N12" s="41"/>
      <c r="O12" s="41"/>
      <c r="P12" s="41"/>
    </row>
    <row r="14" spans="1:16" ht="22.05" customHeight="1" x14ac:dyDescent="0.3">
      <c r="A14" s="28" t="s">
        <v>6</v>
      </c>
      <c r="B14" s="29"/>
      <c r="C14" s="29"/>
      <c r="D14" s="29"/>
      <c r="E14" s="29"/>
      <c r="F14" s="29"/>
      <c r="G14" s="29"/>
      <c r="H14" s="29"/>
      <c r="I14" s="29"/>
      <c r="J14" s="29"/>
      <c r="K14" s="29"/>
      <c r="L14" s="29"/>
      <c r="M14" s="29"/>
      <c r="N14" s="29"/>
      <c r="O14" s="29"/>
      <c r="P14" s="29"/>
    </row>
    <row r="15" spans="1:16" ht="27.6" customHeight="1" x14ac:dyDescent="0.3">
      <c r="A15" s="26" t="s">
        <v>79</v>
      </c>
      <c r="B15" s="27"/>
      <c r="C15" s="27"/>
      <c r="D15" s="27"/>
      <c r="E15" s="27"/>
      <c r="F15" s="27"/>
      <c r="G15" s="27"/>
      <c r="H15" s="27"/>
      <c r="I15" s="27"/>
      <c r="J15" s="27"/>
      <c r="K15" s="27"/>
      <c r="L15" s="27"/>
      <c r="M15" s="27"/>
      <c r="N15" s="27"/>
      <c r="O15" s="27"/>
      <c r="P15" s="27"/>
    </row>
    <row r="17" spans="1:16" s="2" customFormat="1" ht="37.950000000000003" customHeight="1" x14ac:dyDescent="0.25">
      <c r="A17" s="13" t="s">
        <v>67</v>
      </c>
      <c r="B17" s="13" t="s">
        <v>7</v>
      </c>
      <c r="C17" s="13" t="s">
        <v>8</v>
      </c>
      <c r="D17" s="13" t="s">
        <v>9</v>
      </c>
      <c r="E17" s="13" t="s">
        <v>10</v>
      </c>
      <c r="F17" s="13" t="s">
        <v>11</v>
      </c>
      <c r="G17" s="13" t="s">
        <v>12</v>
      </c>
      <c r="H17" s="13" t="s">
        <v>13</v>
      </c>
      <c r="I17" s="13" t="s">
        <v>14</v>
      </c>
      <c r="J17" s="13" t="s">
        <v>61</v>
      </c>
      <c r="K17" s="13" t="s">
        <v>15</v>
      </c>
      <c r="L17" s="13" t="s">
        <v>16</v>
      </c>
      <c r="M17" s="13" t="s">
        <v>78</v>
      </c>
      <c r="N17" s="13" t="s">
        <v>81</v>
      </c>
      <c r="O17" s="13" t="s">
        <v>66</v>
      </c>
      <c r="P17" s="13" t="s">
        <v>65</v>
      </c>
    </row>
    <row r="18" spans="1:16" ht="22.05" customHeight="1" x14ac:dyDescent="0.3">
      <c r="A18" s="8" t="s">
        <v>68</v>
      </c>
      <c r="B18" s="18"/>
      <c r="C18" s="18"/>
      <c r="D18" s="18"/>
      <c r="E18" s="18"/>
      <c r="F18" s="18"/>
      <c r="G18" s="18"/>
      <c r="H18" s="18"/>
      <c r="I18" s="18"/>
      <c r="J18" s="18"/>
      <c r="K18" s="18"/>
      <c r="L18" s="18"/>
      <c r="M18" s="18"/>
      <c r="N18" s="18"/>
      <c r="O18" s="18"/>
      <c r="P18" s="19"/>
    </row>
    <row r="19" spans="1:16" ht="22.05" customHeight="1" x14ac:dyDescent="0.3">
      <c r="A19" s="8" t="s">
        <v>69</v>
      </c>
      <c r="B19" s="18"/>
      <c r="C19" s="18"/>
      <c r="D19" s="18"/>
      <c r="E19" s="18"/>
      <c r="F19" s="18"/>
      <c r="G19" s="18"/>
      <c r="H19" s="18"/>
      <c r="I19" s="18"/>
      <c r="J19" s="18"/>
      <c r="K19" s="18"/>
      <c r="L19" s="18"/>
      <c r="M19" s="18"/>
      <c r="N19" s="18"/>
      <c r="O19" s="18"/>
      <c r="P19" s="19"/>
    </row>
    <row r="20" spans="1:16" ht="22.05" customHeight="1" x14ac:dyDescent="0.3">
      <c r="A20" s="8" t="s">
        <v>70</v>
      </c>
      <c r="B20" s="18"/>
      <c r="C20" s="18"/>
      <c r="D20" s="18"/>
      <c r="E20" s="18"/>
      <c r="F20" s="18"/>
      <c r="G20" s="18"/>
      <c r="H20" s="18"/>
      <c r="I20" s="18"/>
      <c r="J20" s="18"/>
      <c r="K20" s="18"/>
      <c r="L20" s="18"/>
      <c r="M20" s="18"/>
      <c r="N20" s="18"/>
      <c r="O20" s="18"/>
      <c r="P20" s="19"/>
    </row>
    <row r="21" spans="1:16" ht="22.05" customHeight="1" x14ac:dyDescent="0.3">
      <c r="A21" s="8" t="s">
        <v>71</v>
      </c>
      <c r="B21" s="18"/>
      <c r="C21" s="18"/>
      <c r="D21" s="18"/>
      <c r="E21" s="18"/>
      <c r="F21" s="18"/>
      <c r="G21" s="18"/>
      <c r="H21" s="18"/>
      <c r="I21" s="18"/>
      <c r="J21" s="18"/>
      <c r="K21" s="18"/>
      <c r="L21" s="18"/>
      <c r="M21" s="18"/>
      <c r="N21" s="18"/>
      <c r="O21" s="18"/>
      <c r="P21" s="19"/>
    </row>
    <row r="22" spans="1:16" ht="22.05" customHeight="1" x14ac:dyDescent="0.3">
      <c r="A22" s="8" t="s">
        <v>72</v>
      </c>
      <c r="B22" s="18"/>
      <c r="C22" s="18"/>
      <c r="D22" s="18"/>
      <c r="E22" s="18"/>
      <c r="F22" s="18"/>
      <c r="G22" s="18"/>
      <c r="H22" s="18"/>
      <c r="I22" s="18"/>
      <c r="J22" s="18"/>
      <c r="K22" s="18"/>
      <c r="L22" s="18"/>
      <c r="M22" s="18"/>
      <c r="N22" s="18"/>
      <c r="O22" s="18"/>
      <c r="P22" s="19"/>
    </row>
    <row r="23" spans="1:16" ht="22.05" customHeight="1" x14ac:dyDescent="0.3">
      <c r="A23" s="8" t="s">
        <v>73</v>
      </c>
      <c r="B23" s="18"/>
      <c r="C23" s="18"/>
      <c r="D23" s="18"/>
      <c r="E23" s="18"/>
      <c r="F23" s="18"/>
      <c r="G23" s="18"/>
      <c r="H23" s="18"/>
      <c r="I23" s="18"/>
      <c r="J23" s="18"/>
      <c r="K23" s="18"/>
      <c r="L23" s="18"/>
      <c r="M23" s="18"/>
      <c r="N23" s="18"/>
      <c r="O23" s="18"/>
      <c r="P23" s="19"/>
    </row>
    <row r="24" spans="1:16" ht="22.05" customHeight="1" x14ac:dyDescent="0.3">
      <c r="A24" s="8" t="s">
        <v>74</v>
      </c>
      <c r="B24" s="18"/>
      <c r="C24" s="18"/>
      <c r="D24" s="18"/>
      <c r="E24" s="18"/>
      <c r="F24" s="18"/>
      <c r="G24" s="18"/>
      <c r="H24" s="18"/>
      <c r="I24" s="18"/>
      <c r="J24" s="18"/>
      <c r="K24" s="18"/>
      <c r="L24" s="18"/>
      <c r="M24" s="18"/>
      <c r="N24" s="18"/>
      <c r="O24" s="18"/>
      <c r="P24" s="19"/>
    </row>
    <row r="25" spans="1:16" ht="22.05" customHeight="1" x14ac:dyDescent="0.3">
      <c r="A25" s="8" t="s">
        <v>75</v>
      </c>
      <c r="B25" s="18"/>
      <c r="C25" s="18"/>
      <c r="D25" s="18"/>
      <c r="E25" s="18"/>
      <c r="F25" s="18"/>
      <c r="G25" s="18"/>
      <c r="H25" s="18"/>
      <c r="I25" s="18"/>
      <c r="J25" s="18"/>
      <c r="K25" s="18"/>
      <c r="L25" s="18"/>
      <c r="M25" s="18"/>
      <c r="N25" s="18"/>
      <c r="O25" s="18"/>
      <c r="P25" s="19"/>
    </row>
    <row r="26" spans="1:16" ht="22.05" customHeight="1" x14ac:dyDescent="0.3">
      <c r="A26" s="8" t="s">
        <v>76</v>
      </c>
      <c r="B26" s="18"/>
      <c r="C26" s="18"/>
      <c r="D26" s="18"/>
      <c r="E26" s="18"/>
      <c r="F26" s="18"/>
      <c r="G26" s="18"/>
      <c r="H26" s="18"/>
      <c r="I26" s="18"/>
      <c r="J26" s="18"/>
      <c r="K26" s="18"/>
      <c r="L26" s="18"/>
      <c r="M26" s="18"/>
      <c r="N26" s="18"/>
      <c r="O26" s="18"/>
      <c r="P26" s="19"/>
    </row>
    <row r="27" spans="1:16" ht="22.05" customHeight="1" x14ac:dyDescent="0.3">
      <c r="A27" s="8" t="s">
        <v>77</v>
      </c>
      <c r="B27" s="18"/>
      <c r="C27" s="18"/>
      <c r="D27" s="18"/>
      <c r="E27" s="18"/>
      <c r="F27" s="18"/>
      <c r="G27" s="18"/>
      <c r="H27" s="18"/>
      <c r="I27" s="18"/>
      <c r="J27" s="18"/>
      <c r="K27" s="18"/>
      <c r="L27" s="18"/>
      <c r="M27" s="18"/>
      <c r="N27" s="18"/>
      <c r="O27" s="18"/>
      <c r="P27" s="19"/>
    </row>
    <row r="30" spans="1:16" ht="22.05" customHeight="1" x14ac:dyDescent="0.3">
      <c r="A30" s="28" t="s">
        <v>17</v>
      </c>
      <c r="B30" s="29"/>
      <c r="C30" s="29"/>
      <c r="D30" s="29"/>
      <c r="E30" s="29"/>
      <c r="F30" s="29"/>
      <c r="G30" s="29"/>
      <c r="H30" s="29"/>
      <c r="I30" s="29"/>
      <c r="J30" s="29"/>
      <c r="K30" s="29"/>
      <c r="L30" s="29"/>
      <c r="M30" s="29"/>
      <c r="N30" s="29"/>
      <c r="O30" s="29"/>
      <c r="P30" s="29"/>
    </row>
    <row r="32" spans="1:16" ht="29.4" thickBot="1" x14ac:dyDescent="0.35">
      <c r="A32" s="14" t="s">
        <v>18</v>
      </c>
      <c r="B32" s="47" t="s">
        <v>19</v>
      </c>
      <c r="C32" s="48"/>
      <c r="D32" s="48"/>
      <c r="E32" s="48"/>
      <c r="F32" s="49"/>
      <c r="G32" s="14" t="s">
        <v>20</v>
      </c>
      <c r="H32" s="15"/>
      <c r="I32" s="15"/>
      <c r="J32" s="15"/>
      <c r="K32" s="15"/>
      <c r="L32" s="15"/>
      <c r="M32" s="15"/>
      <c r="N32" s="15"/>
      <c r="O32" s="15"/>
      <c r="P32" s="15"/>
    </row>
    <row r="33" spans="1:16" ht="33.6" customHeight="1" thickBot="1" x14ac:dyDescent="0.35">
      <c r="A33" s="17" t="s">
        <v>21</v>
      </c>
      <c r="B33" s="44" t="s">
        <v>22</v>
      </c>
      <c r="C33" s="45"/>
      <c r="D33" s="45"/>
      <c r="E33" s="45"/>
      <c r="F33" s="46"/>
      <c r="G33" s="16" t="s">
        <v>39</v>
      </c>
      <c r="P33" s="1"/>
    </row>
    <row r="34" spans="1:16" ht="34.200000000000003" customHeight="1" thickBot="1" x14ac:dyDescent="0.35">
      <c r="A34" s="17" t="s">
        <v>23</v>
      </c>
      <c r="B34" s="44" t="s">
        <v>24</v>
      </c>
      <c r="C34" s="45"/>
      <c r="D34" s="45"/>
      <c r="E34" s="45"/>
      <c r="F34" s="46"/>
      <c r="G34" s="16" t="s">
        <v>39</v>
      </c>
      <c r="P34" s="1"/>
    </row>
    <row r="35" spans="1:16" ht="31.2" customHeight="1" thickBot="1" x14ac:dyDescent="0.35">
      <c r="A35" s="17" t="s">
        <v>25</v>
      </c>
      <c r="B35" s="44" t="s">
        <v>26</v>
      </c>
      <c r="C35" s="45"/>
      <c r="D35" s="45"/>
      <c r="E35" s="45"/>
      <c r="F35" s="46"/>
      <c r="G35" s="16" t="s">
        <v>39</v>
      </c>
      <c r="P35" s="1"/>
    </row>
    <row r="36" spans="1:16" ht="33" customHeight="1" thickBot="1" x14ac:dyDescent="0.35">
      <c r="A36" s="17" t="s">
        <v>27</v>
      </c>
      <c r="B36" s="44" t="s">
        <v>28</v>
      </c>
      <c r="C36" s="45"/>
      <c r="D36" s="45"/>
      <c r="E36" s="45"/>
      <c r="F36" s="46"/>
      <c r="G36" s="16" t="s">
        <v>39</v>
      </c>
      <c r="P36" s="1"/>
    </row>
    <row r="39" spans="1:16" ht="22.05" customHeight="1" x14ac:dyDescent="0.35">
      <c r="A39" s="42" t="s">
        <v>29</v>
      </c>
      <c r="B39" s="43"/>
      <c r="C39" s="43"/>
      <c r="D39" s="43"/>
      <c r="E39" s="43"/>
      <c r="F39" s="43"/>
      <c r="G39" s="43"/>
      <c r="H39" s="43"/>
      <c r="I39" s="43"/>
      <c r="J39" s="43"/>
      <c r="K39" s="43"/>
      <c r="L39" s="43"/>
      <c r="M39" s="43"/>
      <c r="N39" s="43"/>
      <c r="O39" s="43"/>
      <c r="P39" s="43"/>
    </row>
    <row r="41" spans="1:16" ht="22.05" customHeight="1" x14ac:dyDescent="0.3">
      <c r="A41" s="24" t="s">
        <v>30</v>
      </c>
      <c r="B41" s="25"/>
      <c r="C41" s="25"/>
      <c r="D41" s="25"/>
      <c r="E41" s="25"/>
      <c r="F41" s="25"/>
      <c r="G41" s="25"/>
      <c r="H41" s="25"/>
      <c r="I41" s="25"/>
      <c r="J41" s="25"/>
      <c r="K41" s="25"/>
      <c r="L41" s="25"/>
      <c r="M41" s="25"/>
      <c r="N41" s="25"/>
      <c r="O41" s="25"/>
      <c r="P41" s="25"/>
    </row>
    <row r="42" spans="1:16" ht="43.8" customHeight="1" x14ac:dyDescent="0.3">
      <c r="A42" s="26" t="s">
        <v>31</v>
      </c>
      <c r="B42" s="27"/>
      <c r="C42" s="27"/>
      <c r="D42" s="27"/>
      <c r="E42" s="27"/>
      <c r="F42" s="27"/>
      <c r="G42" s="27"/>
      <c r="H42" s="27"/>
      <c r="I42" s="27"/>
      <c r="J42" s="27"/>
      <c r="K42" s="27"/>
      <c r="L42" s="27"/>
      <c r="M42" s="27"/>
      <c r="N42" s="27"/>
      <c r="O42" s="27"/>
      <c r="P42" s="27"/>
    </row>
    <row r="44" spans="1:16" ht="22.05" customHeight="1" x14ac:dyDescent="0.3">
      <c r="A44" s="24" t="s">
        <v>32</v>
      </c>
      <c r="B44" s="25"/>
      <c r="C44" s="25"/>
      <c r="D44" s="25"/>
      <c r="E44" s="25"/>
      <c r="F44" s="25"/>
      <c r="G44" s="25"/>
      <c r="H44" s="25"/>
      <c r="I44" s="25"/>
      <c r="J44" s="25"/>
      <c r="K44" s="25"/>
      <c r="L44" s="25"/>
      <c r="M44" s="25"/>
      <c r="N44" s="25"/>
      <c r="O44" s="25"/>
      <c r="P44" s="25"/>
    </row>
    <row r="45" spans="1:16" ht="40.799999999999997" customHeight="1" x14ac:dyDescent="0.3">
      <c r="A45" s="26" t="s">
        <v>33</v>
      </c>
      <c r="B45" s="27"/>
      <c r="C45" s="27"/>
      <c r="D45" s="27"/>
      <c r="E45" s="27"/>
      <c r="F45" s="27"/>
      <c r="G45" s="27"/>
      <c r="H45" s="27"/>
      <c r="I45" s="27"/>
      <c r="J45" s="27"/>
      <c r="K45" s="27"/>
      <c r="L45" s="27"/>
      <c r="M45" s="27"/>
      <c r="N45" s="27"/>
      <c r="O45" s="27"/>
      <c r="P45" s="27"/>
    </row>
    <row r="47" spans="1:16" ht="22.05" customHeight="1" x14ac:dyDescent="0.3">
      <c r="A47" s="24" t="s">
        <v>34</v>
      </c>
      <c r="B47" s="25"/>
      <c r="C47" s="25"/>
      <c r="D47" s="25"/>
      <c r="E47" s="25"/>
      <c r="F47" s="25"/>
      <c r="G47" s="25"/>
      <c r="H47" s="25"/>
      <c r="I47" s="25"/>
      <c r="J47" s="25"/>
      <c r="K47" s="25"/>
      <c r="L47" s="25"/>
      <c r="M47" s="25"/>
      <c r="N47" s="25"/>
      <c r="O47" s="25"/>
      <c r="P47" s="25"/>
    </row>
    <row r="48" spans="1:16" ht="39.6" customHeight="1" x14ac:dyDescent="0.3">
      <c r="A48" s="26" t="s">
        <v>35</v>
      </c>
      <c r="B48" s="27"/>
      <c r="C48" s="27"/>
      <c r="D48" s="27"/>
      <c r="E48" s="27"/>
      <c r="F48" s="27"/>
      <c r="G48" s="27"/>
      <c r="H48" s="27"/>
      <c r="I48" s="27"/>
      <c r="J48" s="27"/>
      <c r="K48" s="27"/>
      <c r="L48" s="27"/>
      <c r="M48" s="27"/>
      <c r="N48" s="27"/>
      <c r="O48" s="27"/>
      <c r="P48" s="27"/>
    </row>
    <row r="50" spans="1:16" ht="22.05" customHeight="1" x14ac:dyDescent="0.3">
      <c r="A50" s="24" t="s">
        <v>36</v>
      </c>
      <c r="B50" s="25"/>
      <c r="C50" s="25"/>
      <c r="D50" s="25"/>
      <c r="E50" s="25"/>
      <c r="F50" s="25"/>
      <c r="G50" s="25"/>
      <c r="H50" s="25"/>
      <c r="I50" s="25"/>
      <c r="J50" s="25"/>
      <c r="K50" s="25"/>
      <c r="L50" s="25"/>
      <c r="M50" s="25"/>
      <c r="N50" s="25"/>
      <c r="O50" s="25"/>
      <c r="P50" s="25"/>
    </row>
    <row r="51" spans="1:16" ht="40.799999999999997" customHeight="1" x14ac:dyDescent="0.3">
      <c r="A51" s="26" t="s">
        <v>37</v>
      </c>
      <c r="B51" s="27"/>
      <c r="C51" s="27"/>
      <c r="D51" s="27"/>
      <c r="E51" s="27"/>
      <c r="F51" s="27"/>
      <c r="G51" s="27"/>
      <c r="H51" s="27"/>
      <c r="I51" s="27"/>
      <c r="J51" s="27"/>
      <c r="K51" s="27"/>
      <c r="L51" s="27"/>
      <c r="M51" s="27"/>
      <c r="N51" s="27"/>
      <c r="O51" s="27"/>
      <c r="P51" s="27"/>
    </row>
  </sheetData>
  <sheetProtection algorithmName="SHA-512" hashValue="dNxKYAJt1bF0UGFBYCEbnj/U9H1AbVL5dIONrnkgTOFDsqHUU/3b34OrfzIKkG9LzSaaLYmwHfx7BU6XO7PmOA==" saltValue="aJU2jBnSfjLKA4ANJPbYsA==" spinCount="100000" sheet="1" objects="1" scenarios="1"/>
  <mergeCells count="25">
    <mergeCell ref="A51:P51"/>
    <mergeCell ref="A12:P12"/>
    <mergeCell ref="A39:P39"/>
    <mergeCell ref="A50:P50"/>
    <mergeCell ref="B33:F33"/>
    <mergeCell ref="B34:F34"/>
    <mergeCell ref="B35:F35"/>
    <mergeCell ref="B36:F36"/>
    <mergeCell ref="A14:P14"/>
    <mergeCell ref="A48:P48"/>
    <mergeCell ref="A15:P15"/>
    <mergeCell ref="A45:P45"/>
    <mergeCell ref="B32:F32"/>
    <mergeCell ref="A2:C2"/>
    <mergeCell ref="A1:P1"/>
    <mergeCell ref="A41:P41"/>
    <mergeCell ref="A47:P47"/>
    <mergeCell ref="A44:P44"/>
    <mergeCell ref="A42:P42"/>
    <mergeCell ref="A30:P30"/>
    <mergeCell ref="D7:G7"/>
    <mergeCell ref="A7:C7"/>
    <mergeCell ref="B4:P5"/>
    <mergeCell ref="A3:P3"/>
    <mergeCell ref="B9:P10"/>
  </mergeCells>
  <conditionalFormatting sqref="P18">
    <cfRule type="expression" dxfId="36" priority="1">
      <formula>AND($O18="Yes",$P18="")</formula>
    </cfRule>
    <cfRule type="expression" dxfId="35" priority="2">
      <formula>$O18="No"</formula>
    </cfRule>
  </conditionalFormatting>
  <conditionalFormatting sqref="P19">
    <cfRule type="expression" dxfId="34" priority="3">
      <formula>AND($O19="Yes",$P19="")</formula>
    </cfRule>
    <cfRule type="expression" dxfId="33" priority="4">
      <formula>$O19="No"</formula>
    </cfRule>
  </conditionalFormatting>
  <conditionalFormatting sqref="P20">
    <cfRule type="expression" dxfId="32" priority="5">
      <formula>AND($O20="Yes",$P20="")</formula>
    </cfRule>
    <cfRule type="expression" dxfId="31" priority="6">
      <formula>$O20="No"</formula>
    </cfRule>
  </conditionalFormatting>
  <conditionalFormatting sqref="P21">
    <cfRule type="expression" dxfId="30" priority="7">
      <formula>AND($O21="Yes",$P21="")</formula>
    </cfRule>
    <cfRule type="expression" dxfId="29" priority="8">
      <formula>$O21="No"</formula>
    </cfRule>
  </conditionalFormatting>
  <conditionalFormatting sqref="P22">
    <cfRule type="expression" dxfId="28" priority="9">
      <formula>AND($O22="Yes",$P22="")</formula>
    </cfRule>
    <cfRule type="expression" dxfId="27" priority="10">
      <formula>$O22="No"</formula>
    </cfRule>
  </conditionalFormatting>
  <conditionalFormatting sqref="P23">
    <cfRule type="expression" dxfId="26" priority="11">
      <formula>AND($O23="Yes",$P23="")</formula>
    </cfRule>
    <cfRule type="expression" dxfId="25" priority="12">
      <formula>$O23="No"</formula>
    </cfRule>
  </conditionalFormatting>
  <conditionalFormatting sqref="P24">
    <cfRule type="expression" dxfId="24" priority="13">
      <formula>AND($O24="Yes",$P24="")</formula>
    </cfRule>
    <cfRule type="expression" dxfId="23" priority="14">
      <formula>$O24="No"</formula>
    </cfRule>
  </conditionalFormatting>
  <conditionalFormatting sqref="P25">
    <cfRule type="expression" dxfId="22" priority="15">
      <formula>AND($O25="Yes",$P25="")</formula>
    </cfRule>
    <cfRule type="expression" dxfId="21" priority="16">
      <formula>$O25="No"</formula>
    </cfRule>
  </conditionalFormatting>
  <conditionalFormatting sqref="P26">
    <cfRule type="expression" dxfId="20" priority="17">
      <formula>AND($O26="Yes",$P26="")</formula>
    </cfRule>
    <cfRule type="expression" dxfId="19" priority="18">
      <formula>$O26="No"</formula>
    </cfRule>
  </conditionalFormatting>
  <conditionalFormatting sqref="P27">
    <cfRule type="expression" dxfId="18" priority="19">
      <formula>AND($O27="Yes",$P27="")</formula>
    </cfRule>
    <cfRule type="expression" dxfId="17" priority="20">
      <formula>$O27="No"</formula>
    </cfRule>
  </conditionalFormatting>
  <dataValidations count="2">
    <dataValidation type="custom" allowBlank="1" errorTitle="Missing Scopus link" error="Scopus Author Profile Link is required when reviewer = Yes." sqref="P18:P27" xr:uid="{00000000-0002-0000-0000-000003000000}">
      <formula1>OR($O18&lt;&gt;"Yes",LEN($P18)&gt;0)</formula1>
    </dataValidation>
    <dataValidation type="custom" errorStyle="information" allowBlank="1" showInputMessage="1" showErrorMessage="1" error="Please enter a valid web link starting with http:// or https://" prompt="Please enter a valid web link starting with http:// or https://" sqref="B4:P5 B9:P10" xr:uid="{A69680CF-B4EE-45BD-88A1-D4D43A9C7D34}">
      <formula1>AND(OR(LEFT(B4,7)="http://",LEFT(B4,8)="https://"),ISNUMBER(SEARCH(".",B4)))</formula1>
    </dataValidation>
  </dataValidations>
  <pageMargins left="0.7" right="0.7" top="0.75" bottom="0.75" header="0.3" footer="0.3"/>
  <drawing r:id="rId1"/>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errorStyle="information" allowBlank="1" showInputMessage="1" showErrorMessage="1" prompt="Select from the list" xr:uid="{00000000-0002-0000-0000-000000000000}">
          <x14:formula1>
            <xm:f>Lists!$A$1:$A$2</xm:f>
          </x14:formula1>
          <xm:sqref>N18:N27</xm:sqref>
        </x14:dataValidation>
        <x14:dataValidation type="list" errorStyle="information" allowBlank="1" showInputMessage="1" showErrorMessage="1" prompt="Select from the list" xr:uid="{00000000-0002-0000-0000-000001000000}">
          <x14:formula1>
            <xm:f>Lists!$B$1:$B$2</xm:f>
          </x14:formula1>
          <xm:sqref>O18:O27</xm:sqref>
        </x14:dataValidation>
        <x14:dataValidation type="list" errorStyle="information" showInputMessage="1" showErrorMessage="1" promptTitle="Select from the list" prompt="Select from the list" xr:uid="{911486E5-AD89-468D-9534-473AAF347B3E}">
          <x14:formula1>
            <xm:f>Lists!$B$1:$B$2</xm:f>
          </x14:formula1>
          <xm:sqref>G33:G36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
  <sheetViews>
    <sheetView workbookViewId="0">
      <selection activeCell="B7" sqref="B7"/>
    </sheetView>
  </sheetViews>
  <sheetFormatPr defaultRowHeight="14.4" x14ac:dyDescent="0.3"/>
  <sheetData>
    <row r="1" spans="1:2" x14ac:dyDescent="0.3">
      <c r="A1" t="s">
        <v>38</v>
      </c>
      <c r="B1" t="s">
        <v>39</v>
      </c>
    </row>
    <row r="2" spans="1:2" x14ac:dyDescent="0.3">
      <c r="A2" t="s">
        <v>40</v>
      </c>
      <c r="B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2"/>
  <sheetViews>
    <sheetView showGridLines="0" workbookViewId="0">
      <selection activeCell="R3" sqref="R3"/>
    </sheetView>
  </sheetViews>
  <sheetFormatPr defaultRowHeight="10.199999999999999" x14ac:dyDescent="0.2"/>
  <cols>
    <col min="1" max="6" width="14" style="9" customWidth="1"/>
    <col min="7" max="7" width="28" style="9" customWidth="1"/>
    <col min="8" max="8" width="19" style="9" customWidth="1"/>
    <col min="9" max="9" width="22" style="9" customWidth="1"/>
    <col min="10" max="10" width="27" style="9" customWidth="1"/>
    <col min="11" max="12" width="14" style="9" customWidth="1"/>
    <col min="13" max="13" width="20" style="9" customWidth="1"/>
    <col min="14" max="14" width="24" style="9" customWidth="1"/>
    <col min="15" max="18" width="28" style="9" customWidth="1"/>
    <col min="19" max="22" width="14" style="9" customWidth="1"/>
    <col min="23" max="16384" width="8.88671875" style="9"/>
  </cols>
  <sheetData>
    <row r="1" spans="1:22" x14ac:dyDescent="0.2">
      <c r="A1" s="50" t="s">
        <v>42</v>
      </c>
      <c r="B1" s="51"/>
      <c r="C1" s="51"/>
      <c r="D1" s="51"/>
      <c r="E1" s="51"/>
      <c r="F1" s="51"/>
      <c r="G1" s="51"/>
      <c r="H1" s="51"/>
      <c r="I1" s="51"/>
      <c r="J1" s="51"/>
      <c r="K1" s="51"/>
      <c r="L1" s="51"/>
      <c r="M1" s="51"/>
      <c r="N1" s="51"/>
      <c r="O1" s="51"/>
      <c r="P1" s="51"/>
      <c r="Q1" s="51"/>
      <c r="R1" s="51"/>
      <c r="S1" s="51"/>
      <c r="T1" s="51"/>
      <c r="U1" s="51"/>
      <c r="V1" s="51"/>
    </row>
    <row r="2" spans="1:22" ht="30" customHeight="1" x14ac:dyDescent="0.2">
      <c r="A2" s="10" t="s">
        <v>43</v>
      </c>
      <c r="B2" s="10" t="s">
        <v>44</v>
      </c>
      <c r="C2" s="10" t="s">
        <v>45</v>
      </c>
      <c r="D2" s="10" t="s">
        <v>46</v>
      </c>
      <c r="E2" s="10" t="s">
        <v>47</v>
      </c>
      <c r="F2" s="10" t="s">
        <v>48</v>
      </c>
      <c r="G2" s="10" t="s">
        <v>49</v>
      </c>
      <c r="H2" s="10" t="s">
        <v>50</v>
      </c>
      <c r="I2" s="10" t="s">
        <v>51</v>
      </c>
      <c r="J2" s="10" t="s">
        <v>52</v>
      </c>
      <c r="K2" s="10" t="s">
        <v>53</v>
      </c>
      <c r="L2" s="10" t="s">
        <v>54</v>
      </c>
      <c r="M2" s="10" t="s">
        <v>55</v>
      </c>
      <c r="N2" s="10" t="s">
        <v>56</v>
      </c>
      <c r="O2" s="10" t="s">
        <v>57</v>
      </c>
      <c r="P2" s="10" t="s">
        <v>58</v>
      </c>
      <c r="Q2" s="10" t="s">
        <v>59</v>
      </c>
      <c r="R2" s="10" t="s">
        <v>60</v>
      </c>
      <c r="S2" s="10" t="s">
        <v>21</v>
      </c>
      <c r="T2" s="10" t="s">
        <v>23</v>
      </c>
      <c r="U2" s="10" t="s">
        <v>25</v>
      </c>
      <c r="V2" s="10" t="s">
        <v>27</v>
      </c>
    </row>
    <row r="3" spans="1:22" x14ac:dyDescent="0.2">
      <c r="A3" s="11" t="str">
        <f>IF(COUNTA(Submission_Form!B18:P18)=0,"",1)</f>
        <v/>
      </c>
      <c r="B3" s="12" t="str">
        <f>IF($A3="", "", Submission_Form!B18)</f>
        <v/>
      </c>
      <c r="C3" s="12" t="str">
        <f>IF($A3="", "", Submission_Form!C18)</f>
        <v/>
      </c>
      <c r="D3" s="12" t="str">
        <f>IF($A3="", "", Submission_Form!D18)</f>
        <v/>
      </c>
      <c r="E3" s="12" t="str">
        <f>IF($A3="", "", Submission_Form!E18)</f>
        <v/>
      </c>
      <c r="F3" s="12" t="str">
        <f>IF($A3="", "", Submission_Form!F18)</f>
        <v/>
      </c>
      <c r="G3" s="12" t="str">
        <f>IF($A3="", "", Submission_Form!G18)</f>
        <v/>
      </c>
      <c r="H3" s="12" t="str">
        <f>IF($A3="", "", Submission_Form!H18)</f>
        <v/>
      </c>
      <c r="I3" s="12" t="str">
        <f>IF($A3="", "", Submission_Form!I18)</f>
        <v/>
      </c>
      <c r="J3" s="12" t="str">
        <f>IF($A3="", "", Submission_Form!J18)</f>
        <v/>
      </c>
      <c r="K3" s="12" t="str">
        <f>IF($A3="", "", Submission_Form!K18)</f>
        <v/>
      </c>
      <c r="L3" s="12" t="str">
        <f>IF($A3="", "", Submission_Form!L18)</f>
        <v/>
      </c>
      <c r="M3" s="12" t="str">
        <f>IF($A3="", "", Submission_Form!M18)</f>
        <v/>
      </c>
      <c r="N3" s="12" t="str">
        <f>IF($A3="", "", Submission_Form!N18)</f>
        <v/>
      </c>
      <c r="O3" s="12" t="str">
        <f>IF($A3="", "", Submission_Form!O18)</f>
        <v/>
      </c>
      <c r="P3" s="12" t="str">
        <f>IF($A3="", "", Submission_Form!P18)</f>
        <v/>
      </c>
      <c r="Q3" s="12" t="str">
        <f>IF($A3="", "", Submission_Form!B4)</f>
        <v/>
      </c>
      <c r="R3" s="12" t="str">
        <f>IF($A3="", "", Submission_Form!B9)</f>
        <v/>
      </c>
      <c r="S3" s="12" t="str">
        <f>IF($A3="", "", Submission_Form!G33)</f>
        <v/>
      </c>
      <c r="T3" s="12" t="str">
        <f>IF($A3="", "", Submission_Form!G34)</f>
        <v/>
      </c>
      <c r="U3" s="12" t="str">
        <f>IF($A3="", "", Submission_Form!G35)</f>
        <v/>
      </c>
      <c r="V3" s="12" t="str">
        <f>IF($A3="", "", Submission_Form!G36)</f>
        <v/>
      </c>
    </row>
    <row r="4" spans="1:22" x14ac:dyDescent="0.2">
      <c r="A4" s="11" t="str">
        <f>IF(COUNTA(Submission_Form!B19:P19)=0,"",2)</f>
        <v/>
      </c>
      <c r="B4" s="12" t="str">
        <f>IF($A4="", "", Submission_Form!B19)</f>
        <v/>
      </c>
      <c r="C4" s="12" t="str">
        <f>IF($A4="", "", Submission_Form!C19)</f>
        <v/>
      </c>
      <c r="D4" s="12" t="str">
        <f>IF($A4="", "", Submission_Form!D19)</f>
        <v/>
      </c>
      <c r="E4" s="12" t="str">
        <f>IF($A4="", "", Submission_Form!E19)</f>
        <v/>
      </c>
      <c r="F4" s="12" t="str">
        <f>IF($A4="", "", Submission_Form!F19)</f>
        <v/>
      </c>
      <c r="G4" s="12" t="str">
        <f>IF($A4="", "", Submission_Form!G19)</f>
        <v/>
      </c>
      <c r="H4" s="12" t="str">
        <f>IF($A4="", "", Submission_Form!H19)</f>
        <v/>
      </c>
      <c r="I4" s="12" t="str">
        <f>IF($A4="", "", Submission_Form!I19)</f>
        <v/>
      </c>
      <c r="J4" s="12" t="str">
        <f>IF($A4="", "", Submission_Form!J19)</f>
        <v/>
      </c>
      <c r="K4" s="12" t="str">
        <f>IF($A4="", "", Submission_Form!K19)</f>
        <v/>
      </c>
      <c r="L4" s="12" t="str">
        <f>IF($A4="", "", Submission_Form!L19)</f>
        <v/>
      </c>
      <c r="M4" s="12" t="str">
        <f>IF($A4="", "", Submission_Form!M19)</f>
        <v/>
      </c>
      <c r="N4" s="12" t="str">
        <f>IF($A4="", "", Submission_Form!N19)</f>
        <v/>
      </c>
      <c r="O4" s="12" t="str">
        <f>IF($A4="", "", Submission_Form!O19)</f>
        <v/>
      </c>
      <c r="P4" s="12" t="str">
        <f>IF($A4="", "", Submission_Form!P19)</f>
        <v/>
      </c>
      <c r="Q4" s="12" t="str">
        <f>IF($A4="", "", Submission_Form!B4)</f>
        <v/>
      </c>
      <c r="R4" s="12" t="str">
        <f>IF($A4="", "", Submission_Form!B9)</f>
        <v/>
      </c>
      <c r="S4" s="12" t="str">
        <f>IF($A4="", "", Submission_Form!G33)</f>
        <v/>
      </c>
      <c r="T4" s="12" t="str">
        <f>IF($A4="", "", Submission_Form!G34)</f>
        <v/>
      </c>
      <c r="U4" s="12" t="str">
        <f>IF($A4="", "", Submission_Form!G35)</f>
        <v/>
      </c>
      <c r="V4" s="12" t="str">
        <f>IF($A4="", "", Submission_Form!G36)</f>
        <v/>
      </c>
    </row>
    <row r="5" spans="1:22" x14ac:dyDescent="0.2">
      <c r="A5" s="11" t="str">
        <f>IF(COUNTA(Submission_Form!B20:P20)=0,"",3)</f>
        <v/>
      </c>
      <c r="B5" s="12" t="str">
        <f>IF($A5="", "", Submission_Form!B20)</f>
        <v/>
      </c>
      <c r="C5" s="12" t="str">
        <f>IF($A5="", "", Submission_Form!C20)</f>
        <v/>
      </c>
      <c r="D5" s="12" t="str">
        <f>IF($A5="", "", Submission_Form!D20)</f>
        <v/>
      </c>
      <c r="E5" s="12" t="str">
        <f>IF($A5="", "", Submission_Form!E20)</f>
        <v/>
      </c>
      <c r="F5" s="12" t="str">
        <f>IF($A5="", "", Submission_Form!F20)</f>
        <v/>
      </c>
      <c r="G5" s="12" t="str">
        <f>IF($A5="", "", Submission_Form!G20)</f>
        <v/>
      </c>
      <c r="H5" s="12" t="str">
        <f>IF($A5="", "", Submission_Form!H20)</f>
        <v/>
      </c>
      <c r="I5" s="12" t="str">
        <f>IF($A5="", "", Submission_Form!I20)</f>
        <v/>
      </c>
      <c r="J5" s="12" t="str">
        <f>IF($A5="", "", Submission_Form!J20)</f>
        <v/>
      </c>
      <c r="K5" s="12" t="str">
        <f>IF($A5="", "", Submission_Form!K20)</f>
        <v/>
      </c>
      <c r="L5" s="12" t="str">
        <f>IF($A5="", "", Submission_Form!L20)</f>
        <v/>
      </c>
      <c r="M5" s="12" t="str">
        <f>IF($A5="", "", Submission_Form!M20)</f>
        <v/>
      </c>
      <c r="N5" s="12" t="str">
        <f>IF($A5="", "", Submission_Form!N20)</f>
        <v/>
      </c>
      <c r="O5" s="12" t="str">
        <f>IF($A5="", "", Submission_Form!O20)</f>
        <v/>
      </c>
      <c r="P5" s="12" t="str">
        <f>IF($A5="", "", Submission_Form!P20)</f>
        <v/>
      </c>
      <c r="Q5" s="12" t="str">
        <f>IF($A5="", "", Submission_Form!B4)</f>
        <v/>
      </c>
      <c r="R5" s="12" t="str">
        <f>IF($A5="", "", Submission_Form!B9)</f>
        <v/>
      </c>
      <c r="S5" s="12" t="str">
        <f>IF($A5="", "", Submission_Form!G33)</f>
        <v/>
      </c>
      <c r="T5" s="12" t="str">
        <f>IF($A5="", "", Submission_Form!G34)</f>
        <v/>
      </c>
      <c r="U5" s="12" t="str">
        <f>IF($A5="", "", Submission_Form!G35)</f>
        <v/>
      </c>
      <c r="V5" s="12" t="str">
        <f>IF($A5="", "", Submission_Form!G36)</f>
        <v/>
      </c>
    </row>
    <row r="6" spans="1:22" x14ac:dyDescent="0.2">
      <c r="A6" s="11" t="str">
        <f>IF(COUNTA(Submission_Form!B21:P21)=0,"",4)</f>
        <v/>
      </c>
      <c r="B6" s="12" t="str">
        <f>IF($A6="", "", Submission_Form!B21)</f>
        <v/>
      </c>
      <c r="C6" s="12" t="str">
        <f>IF($A6="", "", Submission_Form!C21)</f>
        <v/>
      </c>
      <c r="D6" s="12" t="str">
        <f>IF($A6="", "", Submission_Form!D21)</f>
        <v/>
      </c>
      <c r="E6" s="12" t="str">
        <f>IF($A6="", "", Submission_Form!E21)</f>
        <v/>
      </c>
      <c r="F6" s="12" t="str">
        <f>IF($A6="", "", Submission_Form!F21)</f>
        <v/>
      </c>
      <c r="G6" s="12" t="str">
        <f>IF($A6="", "", Submission_Form!G21)</f>
        <v/>
      </c>
      <c r="H6" s="12" t="str">
        <f>IF($A6="", "", Submission_Form!H21)</f>
        <v/>
      </c>
      <c r="I6" s="12" t="str">
        <f>IF($A6="", "", Submission_Form!I21)</f>
        <v/>
      </c>
      <c r="J6" s="12" t="str">
        <f>IF($A6="", "", Submission_Form!J21)</f>
        <v/>
      </c>
      <c r="K6" s="12" t="str">
        <f>IF($A6="", "", Submission_Form!K21)</f>
        <v/>
      </c>
      <c r="L6" s="12" t="str">
        <f>IF($A6="", "", Submission_Form!L21)</f>
        <v/>
      </c>
      <c r="M6" s="12" t="str">
        <f>IF($A6="", "", Submission_Form!M21)</f>
        <v/>
      </c>
      <c r="N6" s="12" t="str">
        <f>IF($A6="", "", Submission_Form!N21)</f>
        <v/>
      </c>
      <c r="O6" s="12" t="str">
        <f>IF($A6="", "", Submission_Form!O21)</f>
        <v/>
      </c>
      <c r="P6" s="12" t="str">
        <f>IF($A6="", "", Submission_Form!P21)</f>
        <v/>
      </c>
      <c r="Q6" s="12" t="str">
        <f>IF($A6="", "", Submission_Form!B4)</f>
        <v/>
      </c>
      <c r="R6" s="12" t="str">
        <f>IF($A6="", "", Submission_Form!B9)</f>
        <v/>
      </c>
      <c r="S6" s="12" t="str">
        <f>IF($A6="", "", Submission_Form!G33)</f>
        <v/>
      </c>
      <c r="T6" s="12" t="str">
        <f>IF($A6="", "", Submission_Form!G34)</f>
        <v/>
      </c>
      <c r="U6" s="12" t="str">
        <f>IF($A6="", "", Submission_Form!G35)</f>
        <v/>
      </c>
      <c r="V6" s="12" t="str">
        <f>IF($A6="", "", Submission_Form!G36)</f>
        <v/>
      </c>
    </row>
    <row r="7" spans="1:22" x14ac:dyDescent="0.2">
      <c r="A7" s="11" t="str">
        <f>IF(COUNTA(Submission_Form!B22:P22)=0,"",5)</f>
        <v/>
      </c>
      <c r="B7" s="12" t="str">
        <f>IF($A7="", "", Submission_Form!B22)</f>
        <v/>
      </c>
      <c r="C7" s="12" t="str">
        <f>IF($A7="", "", Submission_Form!C22)</f>
        <v/>
      </c>
      <c r="D7" s="12" t="str">
        <f>IF($A7="", "", Submission_Form!D22)</f>
        <v/>
      </c>
      <c r="E7" s="12" t="str">
        <f>IF($A7="", "", Submission_Form!E22)</f>
        <v/>
      </c>
      <c r="F7" s="12" t="str">
        <f>IF($A7="", "", Submission_Form!F22)</f>
        <v/>
      </c>
      <c r="G7" s="12" t="str">
        <f>IF($A7="", "", Submission_Form!G22)</f>
        <v/>
      </c>
      <c r="H7" s="12" t="str">
        <f>IF($A7="", "", Submission_Form!H22)</f>
        <v/>
      </c>
      <c r="I7" s="12" t="str">
        <f>IF($A7="", "", Submission_Form!I22)</f>
        <v/>
      </c>
      <c r="J7" s="12" t="str">
        <f>IF($A7="", "", Submission_Form!J22)</f>
        <v/>
      </c>
      <c r="K7" s="12" t="str">
        <f>IF($A7="", "", Submission_Form!K22)</f>
        <v/>
      </c>
      <c r="L7" s="12" t="str">
        <f>IF($A7="", "", Submission_Form!L22)</f>
        <v/>
      </c>
      <c r="M7" s="12" t="str">
        <f>IF($A7="", "", Submission_Form!M22)</f>
        <v/>
      </c>
      <c r="N7" s="12" t="str">
        <f>IF($A7="", "", Submission_Form!N22)</f>
        <v/>
      </c>
      <c r="O7" s="12" t="str">
        <f>IF($A7="", "", Submission_Form!O22)</f>
        <v/>
      </c>
      <c r="P7" s="12" t="str">
        <f>IF($A7="", "", Submission_Form!P22)</f>
        <v/>
      </c>
      <c r="Q7" s="12" t="str">
        <f>IF($A7="", "", Submission_Form!B4)</f>
        <v/>
      </c>
      <c r="R7" s="12" t="str">
        <f>IF($A7="", "", Submission_Form!B9)</f>
        <v/>
      </c>
      <c r="S7" s="12" t="str">
        <f>IF($A7="", "", Submission_Form!G33)</f>
        <v/>
      </c>
      <c r="T7" s="12" t="str">
        <f>IF($A7="", "", Submission_Form!G34)</f>
        <v/>
      </c>
      <c r="U7" s="12" t="str">
        <f>IF($A7="", "", Submission_Form!G35)</f>
        <v/>
      </c>
      <c r="V7" s="12" t="str">
        <f>IF($A7="", "", Submission_Form!G36)</f>
        <v/>
      </c>
    </row>
    <row r="8" spans="1:22" x14ac:dyDescent="0.2">
      <c r="A8" s="11" t="str">
        <f>IF(COUNTA(Submission_Form!B23:P23)=0,"",6)</f>
        <v/>
      </c>
      <c r="B8" s="12" t="str">
        <f>IF($A8="", "", Submission_Form!B23)</f>
        <v/>
      </c>
      <c r="C8" s="12" t="str">
        <f>IF($A8="", "", Submission_Form!C23)</f>
        <v/>
      </c>
      <c r="D8" s="12" t="str">
        <f>IF($A8="", "", Submission_Form!D23)</f>
        <v/>
      </c>
      <c r="E8" s="12" t="str">
        <f>IF($A8="", "", Submission_Form!E23)</f>
        <v/>
      </c>
      <c r="F8" s="12" t="str">
        <f>IF($A8="", "", Submission_Form!F23)</f>
        <v/>
      </c>
      <c r="G8" s="12" t="str">
        <f>IF($A8="", "", Submission_Form!G23)</f>
        <v/>
      </c>
      <c r="H8" s="12" t="str">
        <f>IF($A8="", "", Submission_Form!H23)</f>
        <v/>
      </c>
      <c r="I8" s="12" t="str">
        <f>IF($A8="", "", Submission_Form!I23)</f>
        <v/>
      </c>
      <c r="J8" s="12" t="str">
        <f>IF($A8="", "", Submission_Form!J23)</f>
        <v/>
      </c>
      <c r="K8" s="12" t="str">
        <f>IF($A8="", "", Submission_Form!K23)</f>
        <v/>
      </c>
      <c r="L8" s="12" t="str">
        <f>IF($A8="", "", Submission_Form!L23)</f>
        <v/>
      </c>
      <c r="M8" s="12" t="str">
        <f>IF($A8="", "", Submission_Form!M23)</f>
        <v/>
      </c>
      <c r="N8" s="12" t="str">
        <f>IF($A8="", "", Submission_Form!N23)</f>
        <v/>
      </c>
      <c r="O8" s="12" t="str">
        <f>IF($A8="", "", Submission_Form!O23)</f>
        <v/>
      </c>
      <c r="P8" s="12" t="str">
        <f>IF($A8="", "", Submission_Form!P23)</f>
        <v/>
      </c>
      <c r="Q8" s="12" t="str">
        <f>IF($A8="", "", Submission_Form!B4)</f>
        <v/>
      </c>
      <c r="R8" s="12" t="str">
        <f>IF($A8="", "", Submission_Form!B9)</f>
        <v/>
      </c>
      <c r="S8" s="12" t="str">
        <f>IF($A8="", "", Submission_Form!G33)</f>
        <v/>
      </c>
      <c r="T8" s="12" t="str">
        <f>IF($A8="", "", Submission_Form!G34)</f>
        <v/>
      </c>
      <c r="U8" s="12" t="str">
        <f>IF($A8="", "", Submission_Form!G35)</f>
        <v/>
      </c>
      <c r="V8" s="12" t="str">
        <f>IF($A8="", "", Submission_Form!G36)</f>
        <v/>
      </c>
    </row>
    <row r="9" spans="1:22" x14ac:dyDescent="0.2">
      <c r="A9" s="11" t="str">
        <f>IF(COUNTA(Submission_Form!B24:P24)=0,"",7)</f>
        <v/>
      </c>
      <c r="B9" s="12" t="str">
        <f>IF($A9="", "", Submission_Form!B24)</f>
        <v/>
      </c>
      <c r="C9" s="12" t="str">
        <f>IF($A9="", "", Submission_Form!C24)</f>
        <v/>
      </c>
      <c r="D9" s="12" t="str">
        <f>IF($A9="", "", Submission_Form!D24)</f>
        <v/>
      </c>
      <c r="E9" s="12" t="str">
        <f>IF($A9="", "", Submission_Form!E24)</f>
        <v/>
      </c>
      <c r="F9" s="12" t="str">
        <f>IF($A9="", "", Submission_Form!F24)</f>
        <v/>
      </c>
      <c r="G9" s="12" t="str">
        <f>IF($A9="", "", Submission_Form!G24)</f>
        <v/>
      </c>
      <c r="H9" s="12" t="str">
        <f>IF($A9="", "", Submission_Form!H24)</f>
        <v/>
      </c>
      <c r="I9" s="12" t="str">
        <f>IF($A9="", "", Submission_Form!I24)</f>
        <v/>
      </c>
      <c r="J9" s="12" t="str">
        <f>IF($A9="", "", Submission_Form!J24)</f>
        <v/>
      </c>
      <c r="K9" s="12" t="str">
        <f>IF($A9="", "", Submission_Form!K24)</f>
        <v/>
      </c>
      <c r="L9" s="12" t="str">
        <f>IF($A9="", "", Submission_Form!L24)</f>
        <v/>
      </c>
      <c r="M9" s="12" t="str">
        <f>IF($A9="", "", Submission_Form!M24)</f>
        <v/>
      </c>
      <c r="N9" s="12" t="str">
        <f>IF($A9="", "", Submission_Form!N24)</f>
        <v/>
      </c>
      <c r="O9" s="12" t="str">
        <f>IF($A9="", "", Submission_Form!O24)</f>
        <v/>
      </c>
      <c r="P9" s="12" t="str">
        <f>IF($A9="", "", Submission_Form!P24)</f>
        <v/>
      </c>
      <c r="Q9" s="12" t="str">
        <f>IF($A9="", "", Submission_Form!B4)</f>
        <v/>
      </c>
      <c r="R9" s="12" t="str">
        <f>IF($A9="", "", Submission_Form!B9)</f>
        <v/>
      </c>
      <c r="S9" s="12" t="str">
        <f>IF($A9="", "", Submission_Form!G33)</f>
        <v/>
      </c>
      <c r="T9" s="12" t="str">
        <f>IF($A9="", "", Submission_Form!G34)</f>
        <v/>
      </c>
      <c r="U9" s="12" t="str">
        <f>IF($A9="", "", Submission_Form!G35)</f>
        <v/>
      </c>
      <c r="V9" s="12" t="str">
        <f>IF($A9="", "", Submission_Form!G36)</f>
        <v/>
      </c>
    </row>
    <row r="10" spans="1:22" x14ac:dyDescent="0.2">
      <c r="A10" s="11" t="str">
        <f>IF(COUNTA(Submission_Form!B25:P25)=0,"",8)</f>
        <v/>
      </c>
      <c r="B10" s="12" t="str">
        <f>IF($A10="", "", Submission_Form!B25)</f>
        <v/>
      </c>
      <c r="C10" s="12" t="str">
        <f>IF($A10="", "", Submission_Form!C25)</f>
        <v/>
      </c>
      <c r="D10" s="12" t="str">
        <f>IF($A10="", "", Submission_Form!D25)</f>
        <v/>
      </c>
      <c r="E10" s="12" t="str">
        <f>IF($A10="", "", Submission_Form!E25)</f>
        <v/>
      </c>
      <c r="F10" s="12" t="str">
        <f>IF($A10="", "", Submission_Form!F25)</f>
        <v/>
      </c>
      <c r="G10" s="12" t="str">
        <f>IF($A10="", "", Submission_Form!G25)</f>
        <v/>
      </c>
      <c r="H10" s="12" t="str">
        <f>IF($A10="", "", Submission_Form!H25)</f>
        <v/>
      </c>
      <c r="I10" s="12" t="str">
        <f>IF($A10="", "", Submission_Form!I25)</f>
        <v/>
      </c>
      <c r="J10" s="12" t="str">
        <f>IF($A10="", "", Submission_Form!J25)</f>
        <v/>
      </c>
      <c r="K10" s="12" t="str">
        <f>IF($A10="", "", Submission_Form!K25)</f>
        <v/>
      </c>
      <c r="L10" s="12" t="str">
        <f>IF($A10="", "", Submission_Form!L25)</f>
        <v/>
      </c>
      <c r="M10" s="12" t="str">
        <f>IF($A10="", "", Submission_Form!M25)</f>
        <v/>
      </c>
      <c r="N10" s="12" t="str">
        <f>IF($A10="", "", Submission_Form!N25)</f>
        <v/>
      </c>
      <c r="O10" s="12" t="str">
        <f>IF($A10="", "", Submission_Form!O25)</f>
        <v/>
      </c>
      <c r="P10" s="12" t="str">
        <f>IF($A10="", "", Submission_Form!P25)</f>
        <v/>
      </c>
      <c r="Q10" s="12" t="str">
        <f>IF($A10="", "", Submission_Form!B4)</f>
        <v/>
      </c>
      <c r="R10" s="12" t="str">
        <f>IF($A10="", "", Submission_Form!B9)</f>
        <v/>
      </c>
      <c r="S10" s="12" t="str">
        <f>IF($A10="", "", Submission_Form!G33)</f>
        <v/>
      </c>
      <c r="T10" s="12" t="str">
        <f>IF($A10="", "", Submission_Form!G34)</f>
        <v/>
      </c>
      <c r="U10" s="12" t="str">
        <f>IF($A10="", "", Submission_Form!G35)</f>
        <v/>
      </c>
      <c r="V10" s="12" t="str">
        <f>IF($A10="", "", Submission_Form!G36)</f>
        <v/>
      </c>
    </row>
    <row r="11" spans="1:22" x14ac:dyDescent="0.2">
      <c r="A11" s="11" t="str">
        <f>IF(COUNTA(Submission_Form!B26:P26)=0,"",9)</f>
        <v/>
      </c>
      <c r="B11" s="12" t="str">
        <f>IF($A11="", "", Submission_Form!B26)</f>
        <v/>
      </c>
      <c r="C11" s="12" t="str">
        <f>IF($A11="", "", Submission_Form!C26)</f>
        <v/>
      </c>
      <c r="D11" s="12" t="str">
        <f>IF($A11="", "", Submission_Form!D26)</f>
        <v/>
      </c>
      <c r="E11" s="12" t="str">
        <f>IF($A11="", "", Submission_Form!E26)</f>
        <v/>
      </c>
      <c r="F11" s="12" t="str">
        <f>IF($A11="", "", Submission_Form!F26)</f>
        <v/>
      </c>
      <c r="G11" s="12" t="str">
        <f>IF($A11="", "", Submission_Form!G26)</f>
        <v/>
      </c>
      <c r="H11" s="12" t="str">
        <f>IF($A11="", "", Submission_Form!H26)</f>
        <v/>
      </c>
      <c r="I11" s="12" t="str">
        <f>IF($A11="", "", Submission_Form!I26)</f>
        <v/>
      </c>
      <c r="J11" s="12" t="str">
        <f>IF($A11="", "", Submission_Form!J26)</f>
        <v/>
      </c>
      <c r="K11" s="12" t="str">
        <f>IF($A11="", "", Submission_Form!K26)</f>
        <v/>
      </c>
      <c r="L11" s="12" t="str">
        <f>IF($A11="", "", Submission_Form!L26)</f>
        <v/>
      </c>
      <c r="M11" s="12" t="str">
        <f>IF($A11="", "", Submission_Form!M26)</f>
        <v/>
      </c>
      <c r="N11" s="12" t="str">
        <f>IF($A11="", "", Submission_Form!N26)</f>
        <v/>
      </c>
      <c r="O11" s="12" t="str">
        <f>IF($A11="", "", Submission_Form!O26)</f>
        <v/>
      </c>
      <c r="P11" s="12" t="str">
        <f>IF($A11="", "", Submission_Form!P26)</f>
        <v/>
      </c>
      <c r="Q11" s="12" t="str">
        <f>IF($A11="", "", Submission_Form!B4)</f>
        <v/>
      </c>
      <c r="R11" s="12" t="str">
        <f>IF($A11="", "", Submission_Form!B9)</f>
        <v/>
      </c>
      <c r="S11" s="12" t="str">
        <f>IF($A11="", "", Submission_Form!G33)</f>
        <v/>
      </c>
      <c r="T11" s="12" t="str">
        <f>IF($A11="", "", Submission_Form!G34)</f>
        <v/>
      </c>
      <c r="U11" s="12" t="str">
        <f>IF($A11="", "", Submission_Form!G35)</f>
        <v/>
      </c>
      <c r="V11" s="12" t="str">
        <f>IF($A11="", "", Submission_Form!G36)</f>
        <v/>
      </c>
    </row>
    <row r="12" spans="1:22" x14ac:dyDescent="0.2">
      <c r="A12" s="11" t="str">
        <f>IF(COUNTA(Submission_Form!B27:P27)=0,"",10)</f>
        <v/>
      </c>
      <c r="B12" s="12" t="str">
        <f>IF($A12="", "", Submission_Form!B27)</f>
        <v/>
      </c>
      <c r="C12" s="12" t="str">
        <f>IF($A12="", "", Submission_Form!C27)</f>
        <v/>
      </c>
      <c r="D12" s="12" t="str">
        <f>IF($A12="", "", Submission_Form!D27)</f>
        <v/>
      </c>
      <c r="E12" s="12" t="str">
        <f>IF($A12="", "", Submission_Form!E27)</f>
        <v/>
      </c>
      <c r="F12" s="12" t="str">
        <f>IF($A12="", "", Submission_Form!F27)</f>
        <v/>
      </c>
      <c r="G12" s="12" t="str">
        <f>IF($A12="", "", Submission_Form!G27)</f>
        <v/>
      </c>
      <c r="H12" s="12" t="str">
        <f>IF($A12="", "", Submission_Form!H27)</f>
        <v/>
      </c>
      <c r="I12" s="12" t="str">
        <f>IF($A12="", "", Submission_Form!I27)</f>
        <v/>
      </c>
      <c r="J12" s="12" t="str">
        <f>IF($A12="", "", Submission_Form!J27)</f>
        <v/>
      </c>
      <c r="K12" s="12" t="str">
        <f>IF($A12="", "", Submission_Form!K27)</f>
        <v/>
      </c>
      <c r="L12" s="12" t="str">
        <f>IF($A12="", "", Submission_Form!L27)</f>
        <v/>
      </c>
      <c r="M12" s="12" t="str">
        <f>IF($A12="", "", Submission_Form!M27)</f>
        <v/>
      </c>
      <c r="N12" s="12" t="str">
        <f>IF($A12="", "", Submission_Form!N27)</f>
        <v/>
      </c>
      <c r="O12" s="12" t="str">
        <f>IF($A12="", "", Submission_Form!O27)</f>
        <v/>
      </c>
      <c r="P12" s="12" t="str">
        <f>IF($A12="", "", Submission_Form!P27)</f>
        <v/>
      </c>
      <c r="Q12" s="12" t="str">
        <f>IF($A12="", "", Submission_Form!B4)</f>
        <v/>
      </c>
      <c r="R12" s="12" t="str">
        <f>IF($A12="", "", Submission_Form!B9)</f>
        <v/>
      </c>
      <c r="S12" s="12" t="str">
        <f>IF($A12="", "", Submission_Form!G33)</f>
        <v/>
      </c>
      <c r="T12" s="12" t="str">
        <f>IF($A12="", "", Submission_Form!G34)</f>
        <v/>
      </c>
      <c r="U12" s="12" t="str">
        <f>IF($A12="", "", Submission_Form!G35)</f>
        <v/>
      </c>
      <c r="V12" s="12" t="str">
        <f>IF($A12="", "", Submission_Form!G36)</f>
        <v/>
      </c>
    </row>
  </sheetData>
  <mergeCells count="1">
    <mergeCell ref="A1:V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Submission_Form</vt:lpstr>
      <vt:lpstr>Lists</vt:lpstr>
      <vt:lpstr>Author_Records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Евгений</dc:creator>
  <cp:lastModifiedBy>Евгений</cp:lastModifiedBy>
  <dcterms:created xsi:type="dcterms:W3CDTF">2026-03-24T16:21:21Z</dcterms:created>
  <dcterms:modified xsi:type="dcterms:W3CDTF">2026-03-24T16:37:34Z</dcterms:modified>
</cp:coreProperties>
</file>